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20730" windowHeight="9795" activeTab="1"/>
  </bookViews>
  <sheets>
    <sheet name="План-график 20-21 уч.г." sheetId="1" r:id="rId1"/>
    <sheet name="План-график 21-22 уч.г." sheetId="5" r:id="rId2"/>
    <sheet name="План-график 1 полугодие 22-23 у" sheetId="6" r:id="rId3"/>
    <sheet name="Календарь" sheetId="3" r:id="rId4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1" i="3"/>
  <c r="A32"/>
  <c r="A33"/>
  <c r="A30"/>
  <c r="A29"/>
  <c r="A15"/>
  <c r="A16"/>
  <c r="A17"/>
  <c r="A18"/>
  <c r="A19"/>
  <c r="A20"/>
  <c r="A21"/>
  <c r="A22"/>
  <c r="A23"/>
  <c r="A24"/>
  <c r="A25"/>
  <c r="A26"/>
  <c r="A27"/>
  <c r="A28"/>
  <c r="A14"/>
  <c r="A13"/>
  <c r="A12"/>
  <c r="A11"/>
  <c r="B7"/>
  <c r="B6"/>
  <c r="B4"/>
  <c r="B3"/>
  <c r="B2"/>
  <c r="A10" l="1"/>
</calcChain>
</file>

<file path=xl/comments1.xml><?xml version="1.0" encoding="utf-8"?>
<comments xmlns="http://schemas.openxmlformats.org/spreadsheetml/2006/main">
  <authors>
    <author>Марина Власова</author>
  </authors>
  <commentLis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Статус:
Выполнено в полном объеме - 100%;
Выполнено не в полном объеме-%;
Не выполнено - 0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13" authorId="0">
      <text>
        <r>
          <rPr>
            <b/>
            <sz val="9"/>
            <color indexed="81"/>
            <rFont val="Tahoma"/>
            <family val="2"/>
            <charset val="204"/>
          </rPr>
          <t>Статус:
Выполнено в полном объеме - 100%;
Выполнено не в полном объеме-%;
Не выполнено - 0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Марина Власова</author>
  </authors>
  <commentLis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Статус:
Выполнено в полном объеме - 100%;
Выполнено не в полном объеме-%;
Не выполнено - 0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13" authorId="0">
      <text>
        <r>
          <rPr>
            <b/>
            <sz val="9"/>
            <color indexed="81"/>
            <rFont val="Tahoma"/>
            <family val="2"/>
            <charset val="204"/>
          </rPr>
          <t>Статус:
Выполнено в полном объеме - 100%;
Выполнено не в полном объеме-%;
Не выполнено - 0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Марина Власова</author>
  </authors>
  <commentLis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Статус:
Выполнено в полном объеме - 100%;
Выполнено не в полном объеме-%;
Не выполнено - 0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13" authorId="0">
      <text>
        <r>
          <rPr>
            <b/>
            <sz val="9"/>
            <color indexed="81"/>
            <rFont val="Tahoma"/>
            <family val="2"/>
            <charset val="204"/>
          </rPr>
          <t>Статус:
Выполнено в полном объеме - 100%;
Выполнено не в полном объеме-%;
Не выполнено - 0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<sst xmlns="http://schemas.openxmlformats.org/spreadsheetml/2006/main" count="773" uniqueCount="239">
  <si>
    <t>Название проекта</t>
  </si>
  <si>
    <t>Дата начала</t>
  </si>
  <si>
    <t>Срок выполнения</t>
  </si>
  <si>
    <t>Задачи</t>
  </si>
  <si>
    <t>Ответственное лицо</t>
  </si>
  <si>
    <t>Статус</t>
  </si>
  <si>
    <t>Куратор проекта</t>
  </si>
  <si>
    <t>Пример</t>
  </si>
  <si>
    <t>Мероприятия желательно располагать в хронологическом порядке</t>
  </si>
  <si>
    <t>январь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</si>
  <si>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</si>
  <si>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</si>
  <si>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</si>
  <si>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</si>
  <si>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</si>
  <si>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</si>
  <si>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</si>
  <si>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февраль</t>
  </si>
  <si>
    <t>март</t>
  </si>
  <si>
    <t>апрель</t>
  </si>
  <si>
    <t>май</t>
  </si>
  <si>
    <t>ВЫПОЛНЕНО 100%</t>
  </si>
  <si>
    <t>ВЫПОЛНЕНО НЕ В ПОЛНОМ ОБЪЕМЕ, %</t>
  </si>
  <si>
    <t>НЕ ВЫПОЛНЕНО В СРОК</t>
  </si>
  <si>
    <t>Примечание:</t>
  </si>
  <si>
    <t>По каждому мероприятию заполняем ячейки:</t>
  </si>
  <si>
    <t>Необходимо, согласно срокам исполнения конкретного мероприятия, обозначить степень реализации</t>
  </si>
  <si>
    <t>Направления деятельности</t>
  </si>
  <si>
    <t>Разработка локальных актов ОО, регламентирующих деятельность стажировочной площадки на базе школы</t>
  </si>
  <si>
    <t xml:space="preserve">трудозатраты (час) </t>
  </si>
  <si>
    <t>Разработка программы деятельности СП</t>
  </si>
  <si>
    <t>Определение ресурсных возможностей</t>
  </si>
  <si>
    <t>Информирование о деятельности СП через размещение информации на сайте ОО</t>
  </si>
  <si>
    <t>Согласование программы с региональным оператором</t>
  </si>
  <si>
    <t xml:space="preserve">информационная деятельность </t>
  </si>
  <si>
    <t>Аналитическая деятельность</t>
  </si>
  <si>
    <t xml:space="preserve">Формирование папки с отчетной документацией (рег.листы, фотоотчет, практические работы участников) </t>
  </si>
  <si>
    <t>Организационно-методическое сопровождение педагогов и специалистов сопровождения школы, проводящих  мероприятия СП</t>
  </si>
  <si>
    <t>Проведение обучающих мероприятий для педагогов в рамках работы СП</t>
  </si>
  <si>
    <t>Формирование группы учителей-стажеров</t>
  </si>
  <si>
    <t>Региональный проект по инклюзивному образованию (деятельность стажировочной площадки)</t>
  </si>
  <si>
    <t xml:space="preserve">Кол-во  педагогов, участвующих в реализации программы СП </t>
  </si>
  <si>
    <t>кол-во педагогов -стажеров</t>
  </si>
  <si>
    <t xml:space="preserve">Общие сведения: </t>
  </si>
  <si>
    <t>2020 год</t>
  </si>
  <si>
    <t>2021 год</t>
  </si>
  <si>
    <t>кол-во часов обучения стажеров (по сертификату)</t>
  </si>
  <si>
    <t xml:space="preserve">кол-во часов деятельности СП (трудозатраты ОО) </t>
  </si>
  <si>
    <r>
      <rPr>
        <b/>
        <sz val="11"/>
        <color theme="1"/>
        <rFont val="Times New Roman"/>
        <family val="1"/>
        <charset val="204"/>
      </rPr>
      <t>Ответственное лицо</t>
    </r>
    <r>
      <rPr>
        <sz val="11"/>
        <color theme="1"/>
        <rFont val="Times New Roman"/>
        <family val="1"/>
        <charset val="204"/>
      </rPr>
      <t xml:space="preserve"> - лицо, которое отвечает за данное конкретное мероприятие, его реализацию</t>
    </r>
  </si>
  <si>
    <r>
      <rPr>
        <b/>
        <sz val="11"/>
        <color theme="1"/>
        <rFont val="Times New Roman"/>
        <family val="1"/>
        <charset val="204"/>
      </rPr>
      <t>Дата начала</t>
    </r>
    <r>
      <rPr>
        <sz val="11"/>
        <color theme="1"/>
        <rFont val="Times New Roman"/>
        <family val="1"/>
        <charset val="204"/>
      </rPr>
      <t xml:space="preserve"> - дата начала реализации запланированного мерооприятия</t>
    </r>
  </si>
  <si>
    <r>
      <rPr>
        <b/>
        <sz val="11"/>
        <color theme="1"/>
        <rFont val="Times New Roman"/>
        <family val="1"/>
        <charset val="204"/>
      </rPr>
      <t>Срок выполнения</t>
    </r>
    <r>
      <rPr>
        <sz val="11"/>
        <color theme="1"/>
        <rFont val="Times New Roman"/>
        <family val="1"/>
        <charset val="204"/>
      </rPr>
      <t xml:space="preserve"> - дата окончания мероприятия, получения результата</t>
    </r>
  </si>
  <si>
    <r>
      <rPr>
        <b/>
        <sz val="11"/>
        <color theme="1"/>
        <rFont val="Times New Roman"/>
        <family val="1"/>
        <charset val="204"/>
      </rPr>
      <t>Статус</t>
    </r>
    <r>
      <rPr>
        <sz val="11"/>
        <color theme="1"/>
        <rFont val="Times New Roman"/>
        <family val="1"/>
        <charset val="204"/>
      </rPr>
      <t xml:space="preserve"> - определение степени выполнения конкретного запланированного мероприятия </t>
    </r>
  </si>
  <si>
    <r>
      <t xml:space="preserve">На странице </t>
    </r>
    <r>
      <rPr>
        <b/>
        <sz val="11"/>
        <color theme="1"/>
        <rFont val="Times New Roman"/>
        <family val="1"/>
        <charset val="204"/>
      </rPr>
      <t>"Календарь"</t>
    </r>
    <r>
      <rPr>
        <sz val="11"/>
        <color theme="1"/>
        <rFont val="Times New Roman"/>
        <family val="1"/>
        <charset val="204"/>
      </rPr>
      <t xml:space="preserve"> автоматически отображаются основные данные и задачи с запланированными мероприятиями.</t>
    </r>
  </si>
  <si>
    <r>
      <t xml:space="preserve">На странице </t>
    </r>
    <r>
      <rPr>
        <b/>
        <sz val="11"/>
        <color theme="1"/>
        <rFont val="Times New Roman"/>
        <family val="1"/>
        <charset val="204"/>
      </rPr>
      <t>"Календарь"</t>
    </r>
    <r>
      <rPr>
        <sz val="11"/>
        <color theme="1"/>
        <rFont val="Times New Roman"/>
        <family val="1"/>
        <charset val="204"/>
      </rPr>
      <t xml:space="preserve"> добавлено примечание для Вашего удобства </t>
    </r>
  </si>
  <si>
    <r>
      <t xml:space="preserve">Страницу </t>
    </r>
    <r>
      <rPr>
        <b/>
        <sz val="11"/>
        <color theme="1"/>
        <rFont val="Times New Roman"/>
        <family val="1"/>
        <charset val="204"/>
      </rPr>
      <t>"Карта мероприятий"</t>
    </r>
    <r>
      <rPr>
        <sz val="11"/>
        <color theme="1"/>
        <rFont val="Times New Roman"/>
        <family val="1"/>
        <charset val="204"/>
      </rPr>
      <t xml:space="preserve"> будем заполнять после установочного семинара, на данный момент она для Вас неактуальна</t>
    </r>
  </si>
  <si>
    <t>16 часов</t>
  </si>
  <si>
    <t>Положение о деятельности СП</t>
  </si>
  <si>
    <t>Совещание  рабочей группы по разработке программы</t>
  </si>
  <si>
    <t>Оформление аналитической справки итогов СП</t>
  </si>
  <si>
    <t>Выдача сертификатов по результатам стажировки</t>
  </si>
  <si>
    <t>Создание учебно-методического и программно-методического ресурса по вопросам проведения СП</t>
  </si>
  <si>
    <t>Анализ результатов проведённой СП</t>
  </si>
  <si>
    <t>куратор СП</t>
  </si>
  <si>
    <t>директор школы, куратор СП, рабочая группа СП</t>
  </si>
  <si>
    <t>куратор СП, рабочая группа СП</t>
  </si>
  <si>
    <t>директор школы, куратор СП</t>
  </si>
  <si>
    <t>10 июня 2020г</t>
  </si>
  <si>
    <t>30 августа 2020г</t>
  </si>
  <si>
    <t>педагог-психолог</t>
  </si>
  <si>
    <t>куратор СП, ответствееный за ведения сайта</t>
  </si>
  <si>
    <t>куратор СП, администрация школы, рабочая группа</t>
  </si>
  <si>
    <t>Подготовка проекта приказа о зачислении стажеров</t>
  </si>
  <si>
    <t>Подготовка учебно-методических материалов по обобщению опыта организации инклюзивного образования</t>
  </si>
  <si>
    <t>Консультирование педагогов</t>
  </si>
  <si>
    <t>куратор СП, педагоги ОО</t>
  </si>
  <si>
    <t>01 сентября 2020г.</t>
  </si>
  <si>
    <t>30 ноября 2020г.</t>
  </si>
  <si>
    <t>20 января 2021г</t>
  </si>
  <si>
    <t>30 января 2021г</t>
  </si>
  <si>
    <t>01 октября 2021г</t>
  </si>
  <si>
    <t>10 июня 2021г</t>
  </si>
  <si>
    <t>01 июня 2021г</t>
  </si>
  <si>
    <t>15 ноября 2021г</t>
  </si>
  <si>
    <t>Тиндетникова Е.Г.</t>
  </si>
  <si>
    <t>15человек</t>
  </si>
  <si>
    <t>15 челоек</t>
  </si>
  <si>
    <t>24 августа 2020г</t>
  </si>
  <si>
    <t>28 августа 2020г</t>
  </si>
  <si>
    <t>31 августа 2020г</t>
  </si>
  <si>
    <t>04 сентября 2020г</t>
  </si>
  <si>
    <t xml:space="preserve">Оформление Приказов: «О деятельности СП» 
«О назначении творческой рабочей  группы по разработке и реализации содержания деятельности СП  »
 «Об утверждении плана-графика мероприятий по реализации  СП" ; по стимулирующим
</t>
  </si>
  <si>
    <t xml:space="preserve"> Договора с  РО ИО о сетевом взаимодействии по предоставлению услуг стажировки (инклюзивное образование) на базе ЧОУ школы "Аврора"</t>
  </si>
  <si>
    <t>01 октября 2020г</t>
  </si>
  <si>
    <t>15 октября 2020</t>
  </si>
  <si>
    <t>07 сентября 2020г</t>
  </si>
  <si>
    <t>Составление  дорожной карты, программы СП</t>
  </si>
  <si>
    <t>08 сентября 2020г</t>
  </si>
  <si>
    <t>30 сентября 2020</t>
  </si>
  <si>
    <t>25 декабря 2020г</t>
  </si>
  <si>
    <t>01 декабря 2020г</t>
  </si>
  <si>
    <t>Ооформление программы стажировки</t>
  </si>
  <si>
    <t>Согласование с администрацией  Колыванского района НСО  механизма взаимодействия, уточнение списков стажеров</t>
  </si>
  <si>
    <t>директор школы куратор СП</t>
  </si>
  <si>
    <t>14 сентября 2020г</t>
  </si>
  <si>
    <t>29 сентября 2020г</t>
  </si>
  <si>
    <t>26 октября 2020г</t>
  </si>
  <si>
    <t>30 октября 2020г</t>
  </si>
  <si>
    <t>Информирование образовательных организаций Колыванского района, участников программы, о датах очных стажировок</t>
  </si>
  <si>
    <t>Разработка конспектов практических занятий</t>
  </si>
  <si>
    <t xml:space="preserve">подготовка раздаточного материала </t>
  </si>
  <si>
    <t>куратор СП, ответственный педагог</t>
  </si>
  <si>
    <t xml:space="preserve">материально-техническое оснащение очных занятий </t>
  </si>
  <si>
    <t>Подготовка и проведение Модуля 1.</t>
  </si>
  <si>
    <t>Подготовка и проведение Модуля 3</t>
  </si>
  <si>
    <t>24 августа 2020года</t>
  </si>
  <si>
    <t>Разработка практических заданий для стажеров, анкет, тестов</t>
  </si>
  <si>
    <t>Проверка практических заданий</t>
  </si>
  <si>
    <t>Куратор СП</t>
  </si>
  <si>
    <t>11 января 2021г</t>
  </si>
  <si>
    <t>15 января 2021г</t>
  </si>
  <si>
    <t>группа 1 (2021 год)</t>
  </si>
  <si>
    <t>11 января 2021</t>
  </si>
  <si>
    <t>29 января 2021г</t>
  </si>
  <si>
    <t>01 февраля 2021г</t>
  </si>
  <si>
    <t>01 марта 2021г</t>
  </si>
  <si>
    <t>Подготовка списочного состава участников программы</t>
  </si>
  <si>
    <t>12 марта 2021</t>
  </si>
  <si>
    <t>15 марта 2021г</t>
  </si>
  <si>
    <t>18 марта 2021г</t>
  </si>
  <si>
    <t>Информирование образовательных организаций, участников программы, о датах очных стажировок</t>
  </si>
  <si>
    <t>26 марта 2021г</t>
  </si>
  <si>
    <t>01 апреля 2021г</t>
  </si>
  <si>
    <t>14 июня 2021г</t>
  </si>
  <si>
    <t>18 июня 2021г</t>
  </si>
  <si>
    <t>21 июня 2021г</t>
  </si>
  <si>
    <t>25 июня 2021</t>
  </si>
  <si>
    <t>01 сентября 2021г</t>
  </si>
  <si>
    <t>10 января 2022г</t>
  </si>
  <si>
    <t>2022год</t>
  </si>
  <si>
    <t>группа 2 (2021 год)</t>
  </si>
  <si>
    <t>группа 1 (2022 год)</t>
  </si>
  <si>
    <t>10 сентября 2021г</t>
  </si>
  <si>
    <t>17 января 2022г</t>
  </si>
  <si>
    <t>15 октября 2021г</t>
  </si>
  <si>
    <t>24 января 2022г</t>
  </si>
  <si>
    <t>13 сентября 2021г</t>
  </si>
  <si>
    <t>30 сентября 2021г</t>
  </si>
  <si>
    <t>01 декабря 2021г</t>
  </si>
  <si>
    <t>Оформление программы стажироваки</t>
  </si>
  <si>
    <t>Оформление программы стажировки</t>
  </si>
  <si>
    <t>15 октября 2020г</t>
  </si>
  <si>
    <t>31 января 2022г</t>
  </si>
  <si>
    <t>01 февраля 2022г.</t>
  </si>
  <si>
    <t>01 июня 2022г</t>
  </si>
  <si>
    <t>25 октября 2021г</t>
  </si>
  <si>
    <t>29 октября 2021г</t>
  </si>
  <si>
    <t>23 октября 2021г</t>
  </si>
  <si>
    <t>14 марта 2022г</t>
  </si>
  <si>
    <t>21 марта 2022г</t>
  </si>
  <si>
    <t xml:space="preserve">01 декабря 2021 </t>
  </si>
  <si>
    <t>01 ферраля 2022г</t>
  </si>
  <si>
    <t>Подготовка презентаций к занятиям</t>
  </si>
  <si>
    <t>педагоги - рабочая группа</t>
  </si>
  <si>
    <t>04 октября 2021г</t>
  </si>
  <si>
    <t>24 марта 2022г</t>
  </si>
  <si>
    <t>17 декабря 2021г</t>
  </si>
  <si>
    <t>16 июня 2022г</t>
  </si>
  <si>
    <t>04 апреля 2022г</t>
  </si>
  <si>
    <t>17 июня 2021г</t>
  </si>
  <si>
    <t>25 июня 2021г</t>
  </si>
  <si>
    <t>25 июня 2022г</t>
  </si>
  <si>
    <t>10 июня 2022г</t>
  </si>
  <si>
    <t>17 июня 2022г</t>
  </si>
  <si>
    <t>27 декабря 2021г</t>
  </si>
  <si>
    <t>29 декабря 2021г</t>
  </si>
  <si>
    <t>куратор СП, ответственный за ведение сайта</t>
  </si>
  <si>
    <t>14 января 2022г</t>
  </si>
  <si>
    <t xml:space="preserve">куратор СП, ответственный за ведение сайта </t>
  </si>
  <si>
    <t>20 июня 2022г</t>
  </si>
  <si>
    <t>24 июня 2022г</t>
  </si>
  <si>
    <t>05 сентября 2022г</t>
  </si>
  <si>
    <t>2022г</t>
  </si>
  <si>
    <t>группа 2 (2022 год)</t>
  </si>
  <si>
    <t>17 сентября 2022г</t>
  </si>
  <si>
    <t>03 октября 2022г</t>
  </si>
  <si>
    <t>14 октября 2022г</t>
  </si>
  <si>
    <t>куратор СП, педагог-психолог</t>
  </si>
  <si>
    <t>28 ноября 2022г</t>
  </si>
  <si>
    <t>07 октября 2022г</t>
  </si>
  <si>
    <t>24 октября 2022г</t>
  </si>
  <si>
    <t>28 октября 2022г</t>
  </si>
  <si>
    <t>Подготовка презентаций к практическим заданиям</t>
  </si>
  <si>
    <t>куратори СП, ответственные педагоги</t>
  </si>
  <si>
    <t>10 октября 2022г</t>
  </si>
  <si>
    <t>04 ноября 2022г</t>
  </si>
  <si>
    <t>14 ноября 2022г</t>
  </si>
  <si>
    <t>17 декабря 2022г</t>
  </si>
  <si>
    <t>26 декабря 2022г</t>
  </si>
  <si>
    <t>29 декабря 2022г</t>
  </si>
  <si>
    <t>16 января 2023г</t>
  </si>
  <si>
    <t>20 января 2023г</t>
  </si>
  <si>
    <t>Подготовка и проведение Модуля 1. Тема: "Специфика инклюзивной школы. Роль школьного ППк как обязательного компонента психолого-педагогического сопровождения детей с ОВЗ"</t>
  </si>
  <si>
    <t>Проведение консультаций в дистанционной форме (в период освоения участниками Модуля 2 - самостоятельного выполнения практических заданий)</t>
  </si>
  <si>
    <t xml:space="preserve"> Подготовка и проведение Модуля 1 </t>
  </si>
  <si>
    <t xml:space="preserve">Подготовка и проведение Модуля 3. </t>
  </si>
  <si>
    <t>Проведение консультаций в дистанционной форме (в  период  освоения участниками Модуля 2 - самостоятельного  выполнения практических заданий)</t>
  </si>
  <si>
    <t>Подготовка и проведение просмотра и обсуждения фильма "Код доступа" с участием педагогов и учеников школы "Аврора"</t>
  </si>
  <si>
    <t>директор школы</t>
  </si>
  <si>
    <t>всего  6 часов</t>
  </si>
  <si>
    <t>Подготовка и проведение дискуссии "Специфика инклюзивной школы. Роль школьного ППк"</t>
  </si>
  <si>
    <t>Проведение и обсуждение самостоятельной работы участников - педагогического эссе.</t>
  </si>
  <si>
    <t>Подготовка и проведение вебинара для участников "Подготовка и проведение выступления на педагогическом совете"</t>
  </si>
  <si>
    <t xml:space="preserve">всего 6 часов </t>
  </si>
  <si>
    <t>Подготовка и проведение Модуля 3 Тема:" Психолого-педагогический консилиум как обязательный компонент сопровождения детей с ОВЗ в условиях инклюзивной школы"</t>
  </si>
  <si>
    <t xml:space="preserve">куратор СП, педагог-психолог </t>
  </si>
  <si>
    <t>Подготовка видеоматериалов, показ видеоматериалов "Заседание школьного ППК"</t>
  </si>
  <si>
    <t>Подготовка и проведение дискуссии "Порядок проведения ППк"</t>
  </si>
  <si>
    <t>Подготовка и проведение имитационной игры "Заседание ППк"</t>
  </si>
  <si>
    <t>Подготовка кейсов и организация их решения</t>
  </si>
  <si>
    <t xml:space="preserve">Подготовка и проведение тестирования </t>
  </si>
  <si>
    <t xml:space="preserve">куратор СП </t>
  </si>
  <si>
    <t>Всего  9 часов</t>
  </si>
  <si>
    <t xml:space="preserve">всего 9 часов </t>
  </si>
  <si>
    <t>Разработка практических заданий, анкет</t>
  </si>
  <si>
    <t xml:space="preserve">Информационная деятельность </t>
  </si>
  <si>
    <t xml:space="preserve">Подготовка раздаточного материала </t>
  </si>
  <si>
    <t xml:space="preserve">Материально-техническое оснащение очных занятий </t>
  </si>
  <si>
    <t xml:space="preserve">группа 1 (2020 - 2021 год) </t>
  </si>
  <si>
    <t>18 января  2021г</t>
  </si>
  <si>
    <t>23 января  2021г</t>
  </si>
  <si>
    <t>25 января 2021г.</t>
  </si>
  <si>
    <t>13 февраля 2021г.</t>
  </si>
  <si>
    <t>15 февраля 2021г.</t>
  </si>
  <si>
    <t>23 февраля 2021г</t>
  </si>
  <si>
    <t xml:space="preserve">24 февраля 2021г. </t>
  </si>
  <si>
    <t>27 февраля 2021 г.</t>
  </si>
  <si>
    <t>01 марта 2021</t>
  </si>
  <si>
    <t>05 марта 2021г.</t>
  </si>
  <si>
    <t>17 декабря  2021г</t>
  </si>
</sst>
</file>

<file path=xl/styles.xml><?xml version="1.0" encoding="utf-8"?>
<styleSheet xmlns="http://schemas.openxmlformats.org/spreadsheetml/2006/main">
  <numFmts count="1">
    <numFmt numFmtId="164" formatCode="yyyy\-mm\-dd;@"/>
  </numFmts>
  <fonts count="27"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b/>
      <sz val="14"/>
      <color theme="1"/>
      <name val="Calibri"/>
      <scheme val="minor"/>
    </font>
    <font>
      <sz val="11"/>
      <color rgb="FF9C5700"/>
      <name val="Arial"/>
      <family val="2"/>
      <charset val="204"/>
    </font>
    <font>
      <sz val="11"/>
      <color rgb="FF008000"/>
      <name val="Calibri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0" tint="-0.499984740745262"/>
      <name val="Calibri"/>
      <scheme val="minor"/>
    </font>
    <font>
      <sz val="11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rgb="FF9C570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9C57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0" tint="-0.499984740745262"/>
      <name val="Times New Roman"/>
      <family val="1"/>
      <charset val="204"/>
    </font>
    <font>
      <sz val="11"/>
      <color rgb="FF9C0006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rgb="FF9C0006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9" fontId="9" fillId="0" borderId="0" applyFont="0" applyFill="0" applyBorder="0" applyAlignment="0" applyProtection="0"/>
  </cellStyleXfs>
  <cellXfs count="193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10" fillId="0" borderId="0" xfId="0" applyFont="1"/>
    <xf numFmtId="0" fontId="0" fillId="5" borderId="0" xfId="0" applyFill="1"/>
    <xf numFmtId="0" fontId="0" fillId="4" borderId="4" xfId="0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1" fillId="2" borderId="10" xfId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0" fillId="0" borderId="8" xfId="0" applyBorder="1" applyAlignment="1">
      <alignment horizontal="left" vertical="top" wrapText="1"/>
    </xf>
    <xf numFmtId="0" fontId="0" fillId="7" borderId="0" xfId="0" applyFill="1"/>
    <xf numFmtId="164" fontId="0" fillId="4" borderId="4" xfId="0" applyNumberForma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0" fillId="4" borderId="4" xfId="0" applyFill="1" applyBorder="1"/>
    <xf numFmtId="0" fontId="0" fillId="4" borderId="9" xfId="0" applyFill="1" applyBorder="1"/>
    <xf numFmtId="0" fontId="5" fillId="4" borderId="4" xfId="0" applyFont="1" applyFill="1" applyBorder="1" applyAlignment="1">
      <alignment horizontal="center"/>
    </xf>
    <xf numFmtId="0" fontId="0" fillId="0" borderId="5" xfId="0" applyBorder="1"/>
    <xf numFmtId="0" fontId="4" fillId="3" borderId="8" xfId="2" applyFont="1" applyBorder="1" applyAlignment="1">
      <alignment horizontal="center" vertical="center"/>
    </xf>
    <xf numFmtId="0" fontId="12" fillId="4" borderId="8" xfId="0" applyFont="1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15" fillId="3" borderId="4" xfId="2" applyFont="1" applyBorder="1" applyAlignment="1">
      <alignment horizontal="center" vertical="center" wrapText="1"/>
    </xf>
    <xf numFmtId="0" fontId="15" fillId="3" borderId="4" xfId="2" applyFont="1" applyBorder="1" applyAlignment="1">
      <alignment horizontal="center" vertical="center"/>
    </xf>
    <xf numFmtId="0" fontId="15" fillId="3" borderId="9" xfId="2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0" fillId="0" borderId="9" xfId="0" applyFill="1" applyBorder="1"/>
    <xf numFmtId="164" fontId="0" fillId="0" borderId="4" xfId="0" applyNumberForma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0" fillId="0" borderId="8" xfId="0" applyFill="1" applyBorder="1" applyAlignment="1">
      <alignment horizontal="left" vertical="top" wrapText="1"/>
    </xf>
    <xf numFmtId="0" fontId="1" fillId="0" borderId="11" xfId="1" applyFill="1" applyBorder="1" applyAlignment="1">
      <alignment horizontal="center"/>
    </xf>
    <xf numFmtId="164" fontId="1" fillId="0" borderId="11" xfId="1" applyNumberFormat="1" applyFill="1" applyBorder="1" applyAlignment="1">
      <alignment horizontal="center"/>
    </xf>
    <xf numFmtId="0" fontId="0" fillId="6" borderId="0" xfId="0" applyFill="1"/>
    <xf numFmtId="0" fontId="16" fillId="0" borderId="0" xfId="0" applyFont="1"/>
    <xf numFmtId="0" fontId="17" fillId="0" borderId="0" xfId="0" applyFont="1"/>
    <xf numFmtId="16" fontId="17" fillId="0" borderId="0" xfId="0" applyNumberFormat="1" applyFont="1" applyAlignment="1">
      <alignment horizontal="right"/>
    </xf>
    <xf numFmtId="0" fontId="16" fillId="0" borderId="4" xfId="0" applyFont="1" applyBorder="1"/>
    <xf numFmtId="16" fontId="17" fillId="0" borderId="4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8" fillId="9" borderId="4" xfId="0" applyFont="1" applyFill="1" applyBorder="1" applyAlignment="1">
      <alignment horizontal="center" wrapText="1"/>
    </xf>
    <xf numFmtId="0" fontId="19" fillId="3" borderId="26" xfId="2" applyFont="1" applyBorder="1" applyAlignment="1">
      <alignment horizontal="center" vertical="center"/>
    </xf>
    <xf numFmtId="0" fontId="19" fillId="3" borderId="21" xfId="2" applyFont="1" applyBorder="1" applyAlignment="1">
      <alignment horizontal="center" vertical="center" wrapText="1"/>
    </xf>
    <xf numFmtId="0" fontId="19" fillId="3" borderId="21" xfId="2" applyFont="1" applyBorder="1" applyAlignment="1">
      <alignment horizontal="center" vertical="center"/>
    </xf>
    <xf numFmtId="0" fontId="19" fillId="5" borderId="21" xfId="2" applyFont="1" applyFill="1" applyBorder="1" applyAlignment="1">
      <alignment horizontal="center" vertical="center"/>
    </xf>
    <xf numFmtId="0" fontId="19" fillId="3" borderId="22" xfId="2" applyFont="1" applyBorder="1" applyAlignment="1">
      <alignment horizontal="center" vertical="center"/>
    </xf>
    <xf numFmtId="0" fontId="19" fillId="3" borderId="20" xfId="2" applyFont="1" applyBorder="1" applyAlignment="1">
      <alignment horizontal="center" vertical="center" wrapText="1"/>
    </xf>
    <xf numFmtId="164" fontId="17" fillId="0" borderId="4" xfId="0" applyNumberFormat="1" applyFont="1" applyBorder="1" applyAlignment="1">
      <alignment horizontal="center" wrapText="1"/>
    </xf>
    <xf numFmtId="0" fontId="17" fillId="5" borderId="4" xfId="0" applyFont="1" applyFill="1" applyBorder="1" applyAlignment="1">
      <alignment horizontal="center" wrapText="1"/>
    </xf>
    <xf numFmtId="9" fontId="17" fillId="0" borderId="9" xfId="3" applyFont="1" applyBorder="1" applyAlignment="1">
      <alignment wrapText="1"/>
    </xf>
    <xf numFmtId="0" fontId="17" fillId="0" borderId="4" xfId="0" applyFont="1" applyBorder="1" applyAlignment="1">
      <alignment horizontal="center" wrapText="1"/>
    </xf>
    <xf numFmtId="164" fontId="17" fillId="0" borderId="1" xfId="0" applyNumberFormat="1" applyFont="1" applyBorder="1" applyAlignment="1">
      <alignment horizontal="center" wrapText="1"/>
    </xf>
    <xf numFmtId="0" fontId="17" fillId="5" borderId="1" xfId="0" applyFont="1" applyFill="1" applyBorder="1" applyAlignment="1">
      <alignment horizontal="center" wrapText="1"/>
    </xf>
    <xf numFmtId="9" fontId="17" fillId="0" borderId="14" xfId="3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17" fillId="0" borderId="8" xfId="0" applyFont="1" applyBorder="1" applyAlignment="1">
      <alignment horizontal="left" vertical="top" wrapText="1"/>
    </xf>
    <xf numFmtId="9" fontId="21" fillId="0" borderId="9" xfId="3" applyFont="1" applyBorder="1" applyAlignment="1">
      <alignment horizontal="center" wrapText="1"/>
    </xf>
    <xf numFmtId="9" fontId="21" fillId="0" borderId="14" xfId="3" applyFont="1" applyBorder="1" applyAlignment="1">
      <alignment horizontal="center" wrapText="1"/>
    </xf>
    <xf numFmtId="0" fontId="17" fillId="0" borderId="4" xfId="0" applyFont="1" applyBorder="1" applyAlignment="1">
      <alignment horizontal="left" wrapText="1"/>
    </xf>
    <xf numFmtId="9" fontId="22" fillId="0" borderId="4" xfId="3" applyFont="1" applyBorder="1" applyAlignment="1">
      <alignment horizontal="center" wrapText="1"/>
    </xf>
    <xf numFmtId="9" fontId="22" fillId="0" borderId="1" xfId="3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9" fontId="22" fillId="0" borderId="2" xfId="3" applyFont="1" applyBorder="1" applyAlignment="1">
      <alignment horizontal="center" wrapText="1"/>
    </xf>
    <xf numFmtId="9" fontId="22" fillId="0" borderId="25" xfId="3" applyFont="1" applyBorder="1" applyAlignment="1">
      <alignment horizontal="center" wrapText="1"/>
    </xf>
    <xf numFmtId="9" fontId="22" fillId="0" borderId="18" xfId="3" applyFont="1" applyBorder="1" applyAlignment="1">
      <alignment horizontal="center" wrapText="1"/>
    </xf>
    <xf numFmtId="9" fontId="22" fillId="0" borderId="14" xfId="3" applyFont="1" applyBorder="1" applyAlignment="1">
      <alignment horizontal="center" wrapText="1"/>
    </xf>
    <xf numFmtId="9" fontId="22" fillId="0" borderId="9" xfId="3" applyFont="1" applyBorder="1" applyAlignment="1">
      <alignment horizontal="center" wrapText="1"/>
    </xf>
    <xf numFmtId="0" fontId="17" fillId="0" borderId="8" xfId="0" applyFont="1" applyBorder="1" applyAlignment="1">
      <alignment horizontal="center" wrapText="1"/>
    </xf>
    <xf numFmtId="0" fontId="23" fillId="2" borderId="2" xfId="1" applyFont="1" applyBorder="1" applyAlignment="1">
      <alignment horizontal="center" wrapText="1"/>
    </xf>
    <xf numFmtId="164" fontId="23" fillId="2" borderId="2" xfId="1" applyNumberFormat="1" applyFont="1" applyBorder="1" applyAlignment="1">
      <alignment horizontal="center" wrapText="1"/>
    </xf>
    <xf numFmtId="9" fontId="23" fillId="2" borderId="3" xfId="3" applyFont="1" applyFill="1" applyBorder="1" applyAlignment="1">
      <alignment horizontal="center" wrapText="1"/>
    </xf>
    <xf numFmtId="0" fontId="17" fillId="5" borderId="0" xfId="0" applyFont="1" applyFill="1"/>
    <xf numFmtId="0" fontId="17" fillId="6" borderId="0" xfId="0" applyFont="1" applyFill="1"/>
    <xf numFmtId="0" fontId="17" fillId="7" borderId="0" xfId="0" applyFont="1" applyFill="1"/>
    <xf numFmtId="0" fontId="18" fillId="4" borderId="37" xfId="0" applyFont="1" applyFill="1" applyBorder="1" applyAlignment="1">
      <alignment horizontal="left" wrapText="1"/>
    </xf>
    <xf numFmtId="0" fontId="18" fillId="4" borderId="24" xfId="0" applyFont="1" applyFill="1" applyBorder="1" applyAlignment="1">
      <alignment horizontal="left" wrapText="1"/>
    </xf>
    <xf numFmtId="0" fontId="18" fillId="4" borderId="38" xfId="0" applyFont="1" applyFill="1" applyBorder="1" applyAlignment="1">
      <alignment horizontal="left" wrapText="1"/>
    </xf>
    <xf numFmtId="9" fontId="22" fillId="0" borderId="39" xfId="3" applyFont="1" applyBorder="1" applyAlignment="1">
      <alignment horizontal="center" wrapText="1"/>
    </xf>
    <xf numFmtId="164" fontId="17" fillId="0" borderId="4" xfId="0" applyNumberFormat="1" applyFont="1" applyBorder="1" applyAlignment="1">
      <alignment horizontal="center" vertical="top" wrapText="1"/>
    </xf>
    <xf numFmtId="0" fontId="17" fillId="0" borderId="35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left" vertical="top" wrapText="1"/>
    </xf>
    <xf numFmtId="164" fontId="17" fillId="0" borderId="4" xfId="0" applyNumberFormat="1" applyFont="1" applyBorder="1" applyAlignment="1">
      <alignment horizontal="left" vertical="top" wrapText="1"/>
    </xf>
    <xf numFmtId="9" fontId="17" fillId="0" borderId="9" xfId="3" applyFont="1" applyBorder="1" applyAlignment="1">
      <alignment horizontal="left" vertical="top" wrapText="1"/>
    </xf>
    <xf numFmtId="0" fontId="17" fillId="0" borderId="34" xfId="0" applyFont="1" applyBorder="1" applyAlignment="1">
      <alignment horizontal="left" vertical="top" wrapText="1"/>
    </xf>
    <xf numFmtId="164" fontId="17" fillId="0" borderId="1" xfId="0" applyNumberFormat="1" applyFont="1" applyBorder="1" applyAlignment="1">
      <alignment horizontal="left" vertical="top" wrapText="1"/>
    </xf>
    <xf numFmtId="0" fontId="17" fillId="0" borderId="36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9" fontId="21" fillId="0" borderId="9" xfId="3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9" fontId="21" fillId="0" borderId="14" xfId="3" applyFont="1" applyBorder="1" applyAlignment="1">
      <alignment horizontal="left" vertical="top" wrapText="1"/>
    </xf>
    <xf numFmtId="0" fontId="17" fillId="0" borderId="40" xfId="0" applyFont="1" applyBorder="1" applyAlignment="1">
      <alignment horizontal="left" wrapText="1"/>
    </xf>
    <xf numFmtId="0" fontId="17" fillId="5" borderId="1" xfId="0" applyFont="1" applyFill="1" applyBorder="1" applyAlignment="1">
      <alignment horizontal="center" vertical="top" wrapText="1"/>
    </xf>
    <xf numFmtId="0" fontId="18" fillId="5" borderId="1" xfId="0" applyFont="1" applyFill="1" applyBorder="1" applyAlignment="1">
      <alignment horizontal="center" vertical="top" wrapText="1"/>
    </xf>
    <xf numFmtId="0" fontId="0" fillId="0" borderId="4" xfId="0" applyBorder="1"/>
    <xf numFmtId="0" fontId="24" fillId="5" borderId="4" xfId="0" applyFont="1" applyFill="1" applyBorder="1" applyAlignment="1">
      <alignment horizontal="center"/>
    </xf>
    <xf numFmtId="0" fontId="17" fillId="5" borderId="4" xfId="0" applyFont="1" applyFill="1" applyBorder="1" applyAlignment="1">
      <alignment horizontal="center" vertical="top" wrapText="1"/>
    </xf>
    <xf numFmtId="0" fontId="18" fillId="5" borderId="4" xfId="0" applyFont="1" applyFill="1" applyBorder="1" applyAlignment="1">
      <alignment horizontal="center" wrapText="1"/>
    </xf>
    <xf numFmtId="0" fontId="17" fillId="0" borderId="2" xfId="0" applyFont="1" applyBorder="1" applyAlignment="1">
      <alignment horizontal="center" vertical="top" wrapText="1"/>
    </xf>
    <xf numFmtId="0" fontId="17" fillId="5" borderId="2" xfId="0" applyFont="1" applyFill="1" applyBorder="1" applyAlignment="1">
      <alignment horizontal="center" vertical="top" wrapText="1"/>
    </xf>
    <xf numFmtId="0" fontId="18" fillId="5" borderId="1" xfId="0" applyFont="1" applyFill="1" applyBorder="1" applyAlignment="1">
      <alignment horizontal="center" wrapText="1"/>
    </xf>
    <xf numFmtId="0" fontId="0" fillId="0" borderId="1" xfId="0" applyBorder="1"/>
    <xf numFmtId="0" fontId="24" fillId="5" borderId="1" xfId="0" applyFont="1" applyFill="1" applyBorder="1" applyAlignment="1">
      <alignment horizontal="center"/>
    </xf>
    <xf numFmtId="0" fontId="17" fillId="0" borderId="40" xfId="0" applyFont="1" applyBorder="1" applyAlignment="1">
      <alignment vertical="top" wrapText="1"/>
    </xf>
    <xf numFmtId="0" fontId="0" fillId="5" borderId="4" xfId="0" applyFill="1" applyBorder="1" applyAlignment="1">
      <alignment horizontal="center"/>
    </xf>
    <xf numFmtId="0" fontId="17" fillId="0" borderId="8" xfId="0" applyFont="1" applyBorder="1" applyAlignment="1">
      <alignment vertical="top" wrapText="1"/>
    </xf>
    <xf numFmtId="0" fontId="17" fillId="0" borderId="8" xfId="0" applyFont="1" applyBorder="1" applyAlignment="1">
      <alignment wrapText="1"/>
    </xf>
    <xf numFmtId="0" fontId="17" fillId="0" borderId="13" xfId="0" applyFont="1" applyBorder="1" applyAlignment="1">
      <alignment wrapText="1"/>
    </xf>
    <xf numFmtId="0" fontId="17" fillId="0" borderId="4" xfId="0" applyNumberFormat="1" applyFont="1" applyBorder="1" applyAlignment="1">
      <alignment horizontal="right"/>
    </xf>
    <xf numFmtId="0" fontId="17" fillId="0" borderId="4" xfId="0" applyFont="1" applyBorder="1"/>
    <xf numFmtId="9" fontId="22" fillId="0" borderId="25" xfId="3" applyFont="1" applyBorder="1" applyAlignment="1">
      <alignment horizontal="center" vertical="top" wrapText="1"/>
    </xf>
    <xf numFmtId="9" fontId="22" fillId="0" borderId="18" xfId="3" applyFont="1" applyBorder="1" applyAlignment="1">
      <alignment horizontal="center" vertical="top" wrapText="1"/>
    </xf>
    <xf numFmtId="9" fontId="22" fillId="0" borderId="4" xfId="3" applyFont="1" applyBorder="1" applyAlignment="1">
      <alignment horizontal="center" vertical="top" wrapText="1"/>
    </xf>
    <xf numFmtId="9" fontId="22" fillId="0" borderId="39" xfId="3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164" fontId="17" fillId="0" borderId="1" xfId="0" applyNumberFormat="1" applyFont="1" applyBorder="1" applyAlignment="1">
      <alignment horizontal="center" vertical="top" wrapText="1"/>
    </xf>
    <xf numFmtId="9" fontId="22" fillId="0" borderId="14" xfId="3" applyFont="1" applyBorder="1" applyAlignment="1">
      <alignment horizontal="center" vertical="top" wrapText="1"/>
    </xf>
    <xf numFmtId="9" fontId="22" fillId="0" borderId="9" xfId="3" applyFont="1" applyBorder="1" applyAlignment="1">
      <alignment horizontal="center" vertical="top" wrapText="1"/>
    </xf>
    <xf numFmtId="0" fontId="0" fillId="0" borderId="4" xfId="0" applyBorder="1" applyAlignment="1">
      <alignment vertical="top"/>
    </xf>
    <xf numFmtId="0" fontId="24" fillId="5" borderId="4" xfId="0" applyFont="1" applyFill="1" applyBorder="1" applyAlignment="1">
      <alignment horizontal="center" vertical="top"/>
    </xf>
    <xf numFmtId="0" fontId="17" fillId="0" borderId="45" xfId="0" applyFont="1" applyBorder="1" applyAlignment="1">
      <alignment horizontal="left" vertical="top" wrapText="1"/>
    </xf>
    <xf numFmtId="0" fontId="17" fillId="0" borderId="37" xfId="0" applyFont="1" applyBorder="1" applyAlignment="1">
      <alignment horizontal="left" vertical="top" wrapText="1"/>
    </xf>
    <xf numFmtId="164" fontId="17" fillId="0" borderId="24" xfId="0" applyNumberFormat="1" applyFont="1" applyBorder="1" applyAlignment="1">
      <alignment horizontal="left" vertical="top" wrapText="1"/>
    </xf>
    <xf numFmtId="0" fontId="18" fillId="5" borderId="24" xfId="0" applyFont="1" applyFill="1" applyBorder="1" applyAlignment="1">
      <alignment horizontal="center" vertical="top" wrapText="1"/>
    </xf>
    <xf numFmtId="9" fontId="17" fillId="0" borderId="19" xfId="3" applyFont="1" applyBorder="1" applyAlignment="1">
      <alignment horizontal="left" vertical="top" wrapText="1"/>
    </xf>
    <xf numFmtId="9" fontId="17" fillId="0" borderId="25" xfId="3" applyFont="1" applyBorder="1" applyAlignment="1">
      <alignment wrapText="1"/>
    </xf>
    <xf numFmtId="0" fontId="17" fillId="9" borderId="0" xfId="0" applyFont="1" applyFill="1" applyBorder="1" applyAlignment="1">
      <alignment horizontal="left" wrapText="1"/>
    </xf>
    <xf numFmtId="0" fontId="17" fillId="0" borderId="47" xfId="0" applyFont="1" applyBorder="1" applyAlignment="1">
      <alignment horizontal="left" vertical="top" wrapText="1"/>
    </xf>
    <xf numFmtId="164" fontId="17" fillId="0" borderId="2" xfId="0" applyNumberFormat="1" applyFont="1" applyBorder="1" applyAlignment="1">
      <alignment horizontal="center" vertical="top" wrapText="1"/>
    </xf>
    <xf numFmtId="0" fontId="17" fillId="9" borderId="4" xfId="0" applyFont="1" applyFill="1" applyBorder="1" applyAlignment="1">
      <alignment horizontal="left" wrapText="1"/>
    </xf>
    <xf numFmtId="0" fontId="18" fillId="9" borderId="4" xfId="0" applyFont="1" applyFill="1" applyBorder="1" applyAlignment="1">
      <alignment horizontal="left" wrapText="1"/>
    </xf>
    <xf numFmtId="0" fontId="17" fillId="0" borderId="24" xfId="0" applyFont="1" applyBorder="1" applyAlignment="1">
      <alignment horizontal="center" vertical="top" wrapText="1"/>
    </xf>
    <xf numFmtId="164" fontId="17" fillId="0" borderId="24" xfId="0" applyNumberFormat="1" applyFont="1" applyBorder="1" applyAlignment="1">
      <alignment horizontal="center" vertical="top" wrapText="1"/>
    </xf>
    <xf numFmtId="0" fontId="17" fillId="5" borderId="24" xfId="0" applyFont="1" applyFill="1" applyBorder="1" applyAlignment="1">
      <alignment horizontal="center" vertical="top" wrapText="1"/>
    </xf>
    <xf numFmtId="9" fontId="22" fillId="0" borderId="24" xfId="3" applyFont="1" applyBorder="1" applyAlignment="1">
      <alignment horizontal="center" wrapText="1"/>
    </xf>
    <xf numFmtId="0" fontId="17" fillId="9" borderId="2" xfId="0" applyFont="1" applyFill="1" applyBorder="1" applyAlignment="1">
      <alignment horizontal="left" wrapText="1"/>
    </xf>
    <xf numFmtId="0" fontId="17" fillId="9" borderId="2" xfId="0" applyFont="1" applyFill="1" applyBorder="1" applyAlignment="1">
      <alignment horizontal="center" wrapText="1"/>
    </xf>
    <xf numFmtId="0" fontId="18" fillId="9" borderId="2" xfId="0" applyFont="1" applyFill="1" applyBorder="1" applyAlignment="1">
      <alignment horizontal="left" wrapText="1"/>
    </xf>
    <xf numFmtId="9" fontId="22" fillId="0" borderId="17" xfId="3" applyFont="1" applyBorder="1" applyAlignment="1">
      <alignment horizontal="center" wrapText="1"/>
    </xf>
    <xf numFmtId="9" fontId="22" fillId="0" borderId="17" xfId="3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25" fillId="0" borderId="4" xfId="0" applyFont="1" applyBorder="1" applyAlignment="1">
      <alignment horizontal="center" vertical="top" wrapText="1"/>
    </xf>
    <xf numFmtId="0" fontId="17" fillId="5" borderId="4" xfId="0" applyFont="1" applyFill="1" applyBorder="1" applyAlignment="1">
      <alignment horizontal="left" wrapText="1"/>
    </xf>
    <xf numFmtId="0" fontId="26" fillId="2" borderId="2" xfId="1" applyFont="1" applyBorder="1" applyAlignment="1">
      <alignment horizontal="center" wrapText="1"/>
    </xf>
    <xf numFmtId="0" fontId="18" fillId="5" borderId="4" xfId="0" applyFont="1" applyFill="1" applyBorder="1" applyAlignment="1">
      <alignment horizontal="center" vertical="top" wrapText="1"/>
    </xf>
    <xf numFmtId="0" fontId="18" fillId="5" borderId="2" xfId="0" applyFont="1" applyFill="1" applyBorder="1" applyAlignment="1">
      <alignment horizontal="center" wrapText="1"/>
    </xf>
    <xf numFmtId="0" fontId="18" fillId="5" borderId="2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20" fillId="4" borderId="23" xfId="0" applyFont="1" applyFill="1" applyBorder="1" applyAlignment="1">
      <alignment horizontal="left" wrapText="1"/>
    </xf>
    <xf numFmtId="0" fontId="20" fillId="4" borderId="2" xfId="0" applyFont="1" applyFill="1" applyBorder="1" applyAlignment="1">
      <alignment horizontal="left" wrapText="1"/>
    </xf>
    <xf numFmtId="0" fontId="20" fillId="4" borderId="19" xfId="0" applyFont="1" applyFill="1" applyBorder="1" applyAlignment="1">
      <alignment horizontal="left" wrapText="1"/>
    </xf>
    <xf numFmtId="0" fontId="18" fillId="4" borderId="5" xfId="0" applyFont="1" applyFill="1" applyBorder="1" applyAlignment="1">
      <alignment horizontal="left" vertical="top" wrapText="1"/>
    </xf>
    <xf numFmtId="0" fontId="16" fillId="4" borderId="6" xfId="0" applyFont="1" applyFill="1" applyBorder="1" applyAlignment="1">
      <alignment horizontal="left" vertical="top" wrapText="1"/>
    </xf>
    <xf numFmtId="0" fontId="16" fillId="4" borderId="7" xfId="0" applyFont="1" applyFill="1" applyBorder="1" applyAlignment="1">
      <alignment horizontal="left" vertical="top" wrapText="1"/>
    </xf>
    <xf numFmtId="0" fontId="18" fillId="4" borderId="44" xfId="0" applyFont="1" applyFill="1" applyBorder="1" applyAlignment="1">
      <alignment horizontal="left" wrapText="1"/>
    </xf>
    <xf numFmtId="0" fontId="18" fillId="4" borderId="43" xfId="0" applyFont="1" applyFill="1" applyBorder="1" applyAlignment="1">
      <alignment horizontal="left" wrapText="1"/>
    </xf>
    <xf numFmtId="0" fontId="18" fillId="4" borderId="16" xfId="0" applyFont="1" applyFill="1" applyBorder="1" applyAlignment="1">
      <alignment horizontal="left" wrapText="1"/>
    </xf>
    <xf numFmtId="0" fontId="18" fillId="4" borderId="26" xfId="0" applyFont="1" applyFill="1" applyBorder="1" applyAlignment="1">
      <alignment horizontal="left" wrapText="1"/>
    </xf>
    <xf numFmtId="0" fontId="18" fillId="4" borderId="27" xfId="0" applyFont="1" applyFill="1" applyBorder="1" applyAlignment="1">
      <alignment horizontal="left" wrapText="1"/>
    </xf>
    <xf numFmtId="0" fontId="18" fillId="4" borderId="28" xfId="0" applyFont="1" applyFill="1" applyBorder="1" applyAlignment="1">
      <alignment horizontal="left" wrapText="1"/>
    </xf>
    <xf numFmtId="0" fontId="18" fillId="4" borderId="45" xfId="0" applyFont="1" applyFill="1" applyBorder="1" applyAlignment="1">
      <alignment horizontal="left" wrapText="1"/>
    </xf>
    <xf numFmtId="0" fontId="18" fillId="4" borderId="0" xfId="0" applyFont="1" applyFill="1" applyBorder="1" applyAlignment="1">
      <alignment horizontal="left" wrapText="1"/>
    </xf>
    <xf numFmtId="0" fontId="18" fillId="4" borderId="46" xfId="0" applyFont="1" applyFill="1" applyBorder="1" applyAlignment="1">
      <alignment horizontal="left" wrapText="1"/>
    </xf>
    <xf numFmtId="0" fontId="18" fillId="8" borderId="29" xfId="0" applyFont="1" applyFill="1" applyBorder="1" applyAlignment="1">
      <alignment horizontal="center"/>
    </xf>
    <xf numFmtId="0" fontId="18" fillId="8" borderId="30" xfId="0" applyFont="1" applyFill="1" applyBorder="1" applyAlignment="1">
      <alignment horizontal="center"/>
    </xf>
    <xf numFmtId="0" fontId="18" fillId="8" borderId="31" xfId="0" applyFont="1" applyFill="1" applyBorder="1" applyAlignment="1">
      <alignment horizontal="center"/>
    </xf>
    <xf numFmtId="0" fontId="18" fillId="4" borderId="6" xfId="0" applyFont="1" applyFill="1" applyBorder="1" applyAlignment="1">
      <alignment horizontal="left" vertical="top" wrapText="1"/>
    </xf>
    <xf numFmtId="0" fontId="18" fillId="4" borderId="7" xfId="0" applyFont="1" applyFill="1" applyBorder="1" applyAlignment="1">
      <alignment horizontal="left" vertical="top" wrapText="1"/>
    </xf>
    <xf numFmtId="0" fontId="18" fillId="4" borderId="39" xfId="0" applyFont="1" applyFill="1" applyBorder="1" applyAlignment="1">
      <alignment horizontal="left" vertical="top" wrapText="1"/>
    </xf>
    <xf numFmtId="0" fontId="18" fillId="4" borderId="17" xfId="0" applyFont="1" applyFill="1" applyBorder="1" applyAlignment="1">
      <alignment horizontal="left" vertical="top" wrapText="1"/>
    </xf>
    <xf numFmtId="0" fontId="18" fillId="4" borderId="34" xfId="0" applyFont="1" applyFill="1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8" fillId="4" borderId="15" xfId="0" applyFont="1" applyFill="1" applyBorder="1" applyAlignment="1">
      <alignment horizontal="left" vertical="top" wrapText="1"/>
    </xf>
    <xf numFmtId="0" fontId="18" fillId="4" borderId="16" xfId="0" applyFont="1" applyFill="1" applyBorder="1" applyAlignment="1">
      <alignment horizontal="left" vertical="top" wrapText="1"/>
    </xf>
    <xf numFmtId="0" fontId="16" fillId="4" borderId="6" xfId="0" applyFont="1" applyFill="1" applyBorder="1" applyAlignment="1">
      <alignment horizontal="left" wrapText="1"/>
    </xf>
    <xf numFmtId="0" fontId="16" fillId="4" borderId="7" xfId="0" applyFont="1" applyFill="1" applyBorder="1" applyAlignment="1">
      <alignment horizontal="left" wrapText="1"/>
    </xf>
    <xf numFmtId="0" fontId="18" fillId="4" borderId="41" xfId="0" applyFont="1" applyFill="1" applyBorder="1" applyAlignment="1">
      <alignment horizontal="left" wrapText="1"/>
    </xf>
    <xf numFmtId="0" fontId="18" fillId="4" borderId="32" xfId="0" applyFont="1" applyFill="1" applyBorder="1" applyAlignment="1">
      <alignment horizontal="left" wrapText="1"/>
    </xf>
    <xf numFmtId="0" fontId="18" fillId="4" borderId="33" xfId="0" applyFont="1" applyFill="1" applyBorder="1" applyAlignment="1">
      <alignment horizontal="left" wrapText="1"/>
    </xf>
    <xf numFmtId="0" fontId="18" fillId="4" borderId="30" xfId="0" applyFont="1" applyFill="1" applyBorder="1" applyAlignment="1">
      <alignment horizontal="left" wrapText="1"/>
    </xf>
    <xf numFmtId="0" fontId="18" fillId="4" borderId="31" xfId="0" applyFont="1" applyFill="1" applyBorder="1" applyAlignment="1">
      <alignment horizontal="left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 wrapText="1"/>
    </xf>
    <xf numFmtId="16" fontId="0" fillId="0" borderId="0" xfId="0" applyNumberFormat="1" applyAlignment="1">
      <alignment horizontal="center"/>
    </xf>
    <xf numFmtId="16" fontId="0" fillId="0" borderId="0" xfId="0" applyNumberFormat="1" applyBorder="1" applyAlignment="1">
      <alignment horizontal="center"/>
    </xf>
  </cellXfs>
  <cellStyles count="4">
    <cellStyle name="Нейтральный" xfId="2" builtinId="28"/>
    <cellStyle name="Обычный" xfId="0" builtinId="0"/>
    <cellStyle name="Плохой" xfId="1" builtinId="27"/>
    <cellStyle name="Процентный" xfId="3" builtinId="5"/>
  </cellStyles>
  <dxfs count="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opLeftCell="A55" zoomScale="83" zoomScaleNormal="83" workbookViewId="0">
      <selection activeCell="H9" sqref="H9"/>
    </sheetView>
  </sheetViews>
  <sheetFormatPr defaultRowHeight="15"/>
  <cols>
    <col min="1" max="1" width="38" customWidth="1"/>
    <col min="2" max="2" width="22.5703125" customWidth="1"/>
    <col min="3" max="3" width="18.5703125" customWidth="1"/>
    <col min="4" max="4" width="19.7109375" customWidth="1"/>
    <col min="5" max="5" width="17.28515625" customWidth="1"/>
    <col min="6" max="6" width="18" customWidth="1"/>
    <col min="7" max="7" width="17.42578125" customWidth="1"/>
    <col min="8" max="8" width="15.5703125" customWidth="1"/>
    <col min="9" max="9" width="16.85546875" customWidth="1"/>
    <col min="10" max="10" width="15.140625" customWidth="1"/>
    <col min="11" max="11" width="17.7109375" customWidth="1"/>
  </cols>
  <sheetData>
    <row r="1" spans="1:14" ht="18.75">
      <c r="A1" s="10"/>
    </row>
    <row r="2" spans="1:14" ht="18.75">
      <c r="A2" s="35" t="s">
        <v>0</v>
      </c>
      <c r="B2" s="149" t="s">
        <v>40</v>
      </c>
      <c r="C2" s="149"/>
      <c r="D2" s="149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8.75">
      <c r="A3" s="35" t="s">
        <v>6</v>
      </c>
      <c r="B3" s="150" t="s">
        <v>83</v>
      </c>
      <c r="C3" s="150"/>
      <c r="D3" s="150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8.75">
      <c r="A4" s="35" t="s">
        <v>1</v>
      </c>
      <c r="B4" s="36" t="s">
        <v>114</v>
      </c>
      <c r="C4" s="36" t="s">
        <v>118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8.75">
      <c r="A5" s="35" t="s">
        <v>2</v>
      </c>
      <c r="B5" s="37" t="s">
        <v>237</v>
      </c>
      <c r="C5" s="36" t="s">
        <v>169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8.75">
      <c r="A6" s="38" t="s">
        <v>43</v>
      </c>
      <c r="B6" s="39" t="s">
        <v>44</v>
      </c>
      <c r="C6" s="40" t="s">
        <v>45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29.25">
      <c r="A7" s="41" t="s">
        <v>41</v>
      </c>
      <c r="B7" s="110">
        <v>8</v>
      </c>
      <c r="C7" s="110">
        <v>8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>
      <c r="A8" s="41" t="s">
        <v>42</v>
      </c>
      <c r="B8" s="110" t="s">
        <v>84</v>
      </c>
      <c r="C8" s="110" t="s">
        <v>85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ht="29.25">
      <c r="A9" s="41" t="s">
        <v>46</v>
      </c>
      <c r="B9" s="110" t="s">
        <v>55</v>
      </c>
      <c r="C9" s="110" t="s">
        <v>55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4" ht="29.25">
      <c r="A10" s="41" t="s">
        <v>47</v>
      </c>
      <c r="B10" s="110">
        <v>102</v>
      </c>
      <c r="C10" s="110">
        <v>79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4" ht="19.5" thickBot="1">
      <c r="A11" s="35"/>
      <c r="B11" s="37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4" ht="15.75" thickBot="1">
      <c r="A12" s="166" t="s">
        <v>227</v>
      </c>
      <c r="B12" s="167"/>
      <c r="C12" s="167"/>
      <c r="D12" s="167"/>
      <c r="E12" s="167"/>
      <c r="F12" s="168"/>
      <c r="G12" s="166" t="s">
        <v>120</v>
      </c>
      <c r="H12" s="167"/>
      <c r="I12" s="167"/>
      <c r="J12" s="167"/>
      <c r="K12" s="168"/>
      <c r="L12" s="36"/>
      <c r="M12" s="36"/>
      <c r="N12" s="36"/>
    </row>
    <row r="13" spans="1:14" ht="19.5" customHeight="1" thickBot="1">
      <c r="A13" s="42" t="s">
        <v>27</v>
      </c>
      <c r="B13" s="43" t="s">
        <v>4</v>
      </c>
      <c r="C13" s="44" t="s">
        <v>1</v>
      </c>
      <c r="D13" s="44" t="s">
        <v>2</v>
      </c>
      <c r="E13" s="45" t="s">
        <v>29</v>
      </c>
      <c r="F13" s="46" t="s">
        <v>5</v>
      </c>
      <c r="G13" s="47" t="s">
        <v>4</v>
      </c>
      <c r="H13" s="44" t="s">
        <v>1</v>
      </c>
      <c r="I13" s="44" t="s">
        <v>2</v>
      </c>
      <c r="J13" s="45" t="s">
        <v>29</v>
      </c>
      <c r="K13" s="46" t="s">
        <v>5</v>
      </c>
      <c r="L13" s="36"/>
      <c r="M13" s="36"/>
      <c r="N13" s="36"/>
    </row>
    <row r="14" spans="1:14" ht="17.25" customHeight="1">
      <c r="A14" s="151" t="s">
        <v>28</v>
      </c>
      <c r="B14" s="152"/>
      <c r="C14" s="152"/>
      <c r="D14" s="152"/>
      <c r="E14" s="152"/>
      <c r="F14" s="153"/>
      <c r="G14" s="152"/>
      <c r="H14" s="152"/>
      <c r="I14" s="152"/>
      <c r="J14" s="152"/>
      <c r="K14" s="153"/>
      <c r="L14" s="36"/>
      <c r="M14" s="36"/>
      <c r="N14" s="36"/>
    </row>
    <row r="15" spans="1:14" ht="30.75" customHeight="1">
      <c r="A15" s="81" t="s">
        <v>56</v>
      </c>
      <c r="B15" s="86" t="s">
        <v>63</v>
      </c>
      <c r="C15" s="87" t="s">
        <v>86</v>
      </c>
      <c r="D15" s="87" t="s">
        <v>87</v>
      </c>
      <c r="E15" s="94">
        <v>2</v>
      </c>
      <c r="F15" s="85"/>
      <c r="G15" s="86" t="s">
        <v>63</v>
      </c>
      <c r="H15" s="87" t="s">
        <v>121</v>
      </c>
      <c r="I15" s="87" t="s">
        <v>77</v>
      </c>
      <c r="J15" s="94">
        <v>1</v>
      </c>
      <c r="K15" s="54"/>
      <c r="L15" s="36"/>
      <c r="M15" s="36"/>
      <c r="N15" s="36"/>
    </row>
    <row r="16" spans="1:14" ht="31.5" customHeight="1">
      <c r="A16" s="80" t="s">
        <v>90</v>
      </c>
      <c r="B16" s="86" t="s">
        <v>65</v>
      </c>
      <c r="C16" s="87" t="s">
        <v>88</v>
      </c>
      <c r="D16" s="87" t="s">
        <v>89</v>
      </c>
      <c r="E16" s="94">
        <v>2</v>
      </c>
      <c r="F16" s="85"/>
      <c r="G16" s="86" t="s">
        <v>65</v>
      </c>
      <c r="H16" s="87" t="s">
        <v>121</v>
      </c>
      <c r="I16" s="87" t="s">
        <v>77</v>
      </c>
      <c r="J16" s="94">
        <v>1</v>
      </c>
      <c r="K16" s="54"/>
      <c r="L16" s="36"/>
      <c r="M16" s="36"/>
      <c r="N16" s="36"/>
    </row>
    <row r="17" spans="1:14" ht="73.5" customHeight="1">
      <c r="A17" s="80" t="s">
        <v>91</v>
      </c>
      <c r="B17" s="86" t="s">
        <v>65</v>
      </c>
      <c r="C17" s="87" t="s">
        <v>92</v>
      </c>
      <c r="D17" s="87" t="s">
        <v>93</v>
      </c>
      <c r="E17" s="94">
        <v>2</v>
      </c>
      <c r="F17" s="85"/>
      <c r="G17" s="86" t="s">
        <v>65</v>
      </c>
      <c r="H17" s="87" t="s">
        <v>121</v>
      </c>
      <c r="I17" s="87" t="s">
        <v>78</v>
      </c>
      <c r="J17" s="94">
        <v>1</v>
      </c>
      <c r="K17" s="54"/>
      <c r="L17" s="36"/>
      <c r="M17" s="36"/>
      <c r="N17" s="36"/>
    </row>
    <row r="18" spans="1:14" ht="30.75" thickBot="1">
      <c r="A18" s="88" t="s">
        <v>95</v>
      </c>
      <c r="B18" s="86" t="s">
        <v>62</v>
      </c>
      <c r="C18" s="87" t="s">
        <v>96</v>
      </c>
      <c r="D18" s="87" t="s">
        <v>97</v>
      </c>
      <c r="E18" s="94">
        <v>8</v>
      </c>
      <c r="F18" s="85"/>
      <c r="G18" s="86"/>
      <c r="H18" s="87"/>
      <c r="I18" s="87"/>
      <c r="J18" s="95"/>
      <c r="K18" s="54"/>
      <c r="L18" s="36"/>
      <c r="M18" s="36"/>
      <c r="N18" s="36"/>
    </row>
    <row r="19" spans="1:14" ht="15.75" thickBot="1">
      <c r="A19" s="122"/>
      <c r="B19" s="123"/>
      <c r="C19" s="124"/>
      <c r="D19" s="124"/>
      <c r="E19" s="125">
        <v>14</v>
      </c>
      <c r="F19" s="126"/>
      <c r="G19" s="123"/>
      <c r="H19" s="124"/>
      <c r="I19" s="124"/>
      <c r="J19" s="125">
        <v>3</v>
      </c>
      <c r="K19" s="127"/>
      <c r="L19" s="36"/>
      <c r="M19" s="36"/>
      <c r="N19" s="36"/>
    </row>
    <row r="20" spans="1:14" ht="18.75" customHeight="1">
      <c r="A20" s="154" t="s">
        <v>30</v>
      </c>
      <c r="B20" s="155"/>
      <c r="C20" s="155"/>
      <c r="D20" s="155"/>
      <c r="E20" s="155"/>
      <c r="F20" s="156"/>
      <c r="G20" s="179"/>
      <c r="H20" s="179"/>
      <c r="I20" s="179"/>
      <c r="J20" s="179"/>
      <c r="K20" s="180"/>
      <c r="L20" s="36"/>
      <c r="M20" s="36"/>
      <c r="N20" s="36"/>
    </row>
    <row r="21" spans="1:14" ht="40.5" customHeight="1">
      <c r="A21" s="56" t="s">
        <v>31</v>
      </c>
      <c r="B21" s="89" t="s">
        <v>65</v>
      </c>
      <c r="C21" s="84" t="s">
        <v>94</v>
      </c>
      <c r="D21" s="84" t="s">
        <v>94</v>
      </c>
      <c r="E21" s="98">
        <v>2</v>
      </c>
      <c r="F21" s="85"/>
      <c r="G21" s="89" t="s">
        <v>65</v>
      </c>
      <c r="H21" s="84" t="s">
        <v>121</v>
      </c>
      <c r="I21" s="84" t="s">
        <v>77</v>
      </c>
      <c r="J21" s="98">
        <v>2</v>
      </c>
      <c r="K21" s="50"/>
      <c r="L21" s="36"/>
      <c r="M21" s="36"/>
      <c r="N21" s="36"/>
    </row>
    <row r="22" spans="1:14" ht="48.75" customHeight="1">
      <c r="A22" s="56" t="s">
        <v>57</v>
      </c>
      <c r="B22" s="89" t="s">
        <v>64</v>
      </c>
      <c r="C22" s="84" t="s">
        <v>96</v>
      </c>
      <c r="D22" s="84" t="s">
        <v>99</v>
      </c>
      <c r="E22" s="98">
        <v>4</v>
      </c>
      <c r="F22" s="85"/>
      <c r="G22" s="89" t="s">
        <v>64</v>
      </c>
      <c r="H22" s="84" t="s">
        <v>121</v>
      </c>
      <c r="I22" s="84" t="s">
        <v>77</v>
      </c>
      <c r="J22" s="98">
        <v>4</v>
      </c>
      <c r="K22" s="50"/>
      <c r="L22" s="36"/>
      <c r="M22" s="36"/>
      <c r="N22" s="36"/>
    </row>
    <row r="23" spans="1:14">
      <c r="A23" s="56" t="s">
        <v>149</v>
      </c>
      <c r="B23" s="89" t="s">
        <v>62</v>
      </c>
      <c r="C23" s="84" t="s">
        <v>96</v>
      </c>
      <c r="D23" s="84" t="s">
        <v>99</v>
      </c>
      <c r="E23" s="98">
        <v>2</v>
      </c>
      <c r="F23" s="90"/>
      <c r="G23" s="89" t="s">
        <v>62</v>
      </c>
      <c r="H23" s="84" t="s">
        <v>121</v>
      </c>
      <c r="I23" s="84" t="s">
        <v>77</v>
      </c>
      <c r="J23" s="98">
        <v>2</v>
      </c>
      <c r="K23" s="57"/>
      <c r="L23" s="36"/>
      <c r="M23" s="36"/>
      <c r="N23" s="36"/>
    </row>
    <row r="24" spans="1:14" ht="30">
      <c r="A24" s="83" t="s">
        <v>33</v>
      </c>
      <c r="B24" s="91" t="s">
        <v>62</v>
      </c>
      <c r="C24" s="87" t="s">
        <v>92</v>
      </c>
      <c r="D24" s="87" t="s">
        <v>150</v>
      </c>
      <c r="E24" s="94">
        <v>1</v>
      </c>
      <c r="F24" s="92"/>
      <c r="G24" s="91" t="s">
        <v>62</v>
      </c>
      <c r="H24" s="87" t="s">
        <v>121</v>
      </c>
      <c r="I24" s="87" t="s">
        <v>122</v>
      </c>
      <c r="J24" s="94">
        <v>1</v>
      </c>
      <c r="K24" s="58"/>
      <c r="L24" s="36"/>
      <c r="M24" s="36"/>
      <c r="N24" s="36"/>
    </row>
    <row r="25" spans="1:14" ht="21" customHeight="1" thickBot="1">
      <c r="A25" s="103"/>
      <c r="B25" s="103"/>
      <c r="C25" s="103"/>
      <c r="D25" s="103"/>
      <c r="E25" s="104">
        <v>9</v>
      </c>
      <c r="F25" s="92"/>
      <c r="G25" s="103"/>
      <c r="H25" s="103"/>
      <c r="I25" s="103"/>
      <c r="J25" s="104">
        <v>9</v>
      </c>
      <c r="K25" s="58"/>
      <c r="L25" s="36"/>
      <c r="M25" s="36"/>
      <c r="N25" s="36"/>
    </row>
    <row r="26" spans="1:14" ht="15" customHeight="1">
      <c r="A26" s="171" t="s">
        <v>37</v>
      </c>
      <c r="B26" s="172"/>
      <c r="C26" s="172"/>
      <c r="D26" s="172"/>
      <c r="E26" s="172"/>
      <c r="F26" s="173"/>
      <c r="G26" s="181"/>
      <c r="H26" s="182"/>
      <c r="I26" s="182"/>
      <c r="J26" s="182"/>
      <c r="K26" s="183"/>
      <c r="L26" s="36"/>
      <c r="M26" s="36"/>
      <c r="N26" s="36"/>
    </row>
    <row r="27" spans="1:14" ht="15" customHeight="1" thickBot="1">
      <c r="A27" s="174"/>
      <c r="B27" s="175"/>
      <c r="C27" s="175"/>
      <c r="D27" s="175"/>
      <c r="E27" s="175"/>
      <c r="F27" s="176"/>
      <c r="G27" s="75"/>
      <c r="H27" s="76"/>
      <c r="I27" s="76"/>
      <c r="J27" s="76"/>
      <c r="K27" s="77"/>
      <c r="L27" s="36"/>
      <c r="M27" s="36"/>
      <c r="N27" s="36"/>
    </row>
    <row r="28" spans="1:14" ht="60" customHeight="1" thickBot="1">
      <c r="A28" s="105" t="s">
        <v>72</v>
      </c>
      <c r="B28" s="111" t="s">
        <v>74</v>
      </c>
      <c r="C28" s="111" t="s">
        <v>92</v>
      </c>
      <c r="D28" s="111" t="s">
        <v>99</v>
      </c>
      <c r="E28" s="97">
        <v>8</v>
      </c>
      <c r="F28" s="60"/>
      <c r="G28" s="111" t="s">
        <v>74</v>
      </c>
      <c r="H28" s="111" t="s">
        <v>123</v>
      </c>
      <c r="I28" s="111" t="s">
        <v>81</v>
      </c>
      <c r="J28" s="97">
        <v>8</v>
      </c>
      <c r="K28" s="60"/>
      <c r="L28" s="36"/>
      <c r="M28" s="36"/>
      <c r="N28" s="36"/>
    </row>
    <row r="29" spans="1:14" ht="15.75" customHeight="1" thickBot="1">
      <c r="A29" s="93" t="s">
        <v>73</v>
      </c>
      <c r="B29" s="111" t="s">
        <v>62</v>
      </c>
      <c r="C29" s="111" t="s">
        <v>75</v>
      </c>
      <c r="D29" s="111" t="s">
        <v>76</v>
      </c>
      <c r="E29" s="97">
        <v>8</v>
      </c>
      <c r="F29" s="60"/>
      <c r="G29" s="111" t="s">
        <v>62</v>
      </c>
      <c r="H29" s="111" t="s">
        <v>123</v>
      </c>
      <c r="I29" s="111" t="s">
        <v>81</v>
      </c>
      <c r="J29" s="97">
        <v>6</v>
      </c>
      <c r="K29" s="60"/>
      <c r="L29" s="36"/>
      <c r="M29" s="36"/>
      <c r="N29" s="36"/>
    </row>
    <row r="30" spans="1:14" ht="36" customHeight="1">
      <c r="A30" s="89" t="s">
        <v>108</v>
      </c>
      <c r="B30" s="82" t="s">
        <v>64</v>
      </c>
      <c r="C30" s="79" t="s">
        <v>75</v>
      </c>
      <c r="D30" s="79" t="s">
        <v>99</v>
      </c>
      <c r="E30" s="146">
        <v>4</v>
      </c>
      <c r="F30" s="65"/>
      <c r="G30" s="82" t="s">
        <v>62</v>
      </c>
      <c r="H30" s="79" t="s">
        <v>123</v>
      </c>
      <c r="I30" s="79" t="s">
        <v>81</v>
      </c>
      <c r="J30" s="146">
        <v>2</v>
      </c>
      <c r="K30" s="113"/>
      <c r="L30" s="36"/>
      <c r="M30" s="36"/>
      <c r="N30" s="36"/>
    </row>
    <row r="31" spans="1:14" ht="20.25" customHeight="1">
      <c r="A31" s="89" t="s">
        <v>225</v>
      </c>
      <c r="B31" s="82" t="s">
        <v>64</v>
      </c>
      <c r="C31" s="79" t="s">
        <v>75</v>
      </c>
      <c r="D31" s="79" t="s">
        <v>99</v>
      </c>
      <c r="E31" s="146">
        <v>4</v>
      </c>
      <c r="F31" s="60"/>
      <c r="G31" s="82" t="s">
        <v>64</v>
      </c>
      <c r="H31" s="79" t="s">
        <v>127</v>
      </c>
      <c r="I31" s="79" t="s">
        <v>81</v>
      </c>
      <c r="J31" s="146">
        <v>2</v>
      </c>
      <c r="K31" s="114"/>
      <c r="L31" s="36"/>
      <c r="M31" s="36"/>
      <c r="N31" s="36"/>
    </row>
    <row r="32" spans="1:14" ht="22.5" customHeight="1">
      <c r="A32" s="89" t="s">
        <v>226</v>
      </c>
      <c r="B32" s="82" t="s">
        <v>110</v>
      </c>
      <c r="C32" s="79" t="s">
        <v>105</v>
      </c>
      <c r="D32" s="79" t="s">
        <v>99</v>
      </c>
      <c r="E32" s="146">
        <v>2</v>
      </c>
      <c r="F32" s="78"/>
      <c r="G32" s="82" t="s">
        <v>110</v>
      </c>
      <c r="H32" s="79" t="s">
        <v>127</v>
      </c>
      <c r="I32" s="79" t="s">
        <v>81</v>
      </c>
      <c r="J32" s="146">
        <v>2</v>
      </c>
      <c r="K32" s="115"/>
      <c r="L32" s="36"/>
      <c r="M32" s="36"/>
      <c r="N32" s="36"/>
    </row>
    <row r="33" spans="1:14" ht="15.75" thickBot="1">
      <c r="A33" s="96"/>
      <c r="B33" s="96"/>
      <c r="C33" s="96"/>
      <c r="D33" s="96"/>
      <c r="E33" s="97">
        <v>26</v>
      </c>
      <c r="F33" s="60"/>
      <c r="G33" s="96"/>
      <c r="H33" s="96"/>
      <c r="I33" s="96"/>
      <c r="J33" s="97">
        <v>20</v>
      </c>
      <c r="K33" s="60"/>
      <c r="L33" s="36"/>
      <c r="M33" s="36"/>
      <c r="N33" s="36"/>
    </row>
    <row r="34" spans="1:14" ht="15.75" customHeight="1">
      <c r="A34" s="163" t="s">
        <v>39</v>
      </c>
      <c r="B34" s="164"/>
      <c r="C34" s="164"/>
      <c r="D34" s="164"/>
      <c r="E34" s="164"/>
      <c r="F34" s="165"/>
      <c r="G34" s="184"/>
      <c r="H34" s="184"/>
      <c r="I34" s="184"/>
      <c r="J34" s="184"/>
      <c r="K34" s="185"/>
      <c r="L34" s="36"/>
      <c r="M34" s="36"/>
      <c r="N34" s="36"/>
    </row>
    <row r="35" spans="1:14" ht="57.75" customHeight="1">
      <c r="A35" s="131" t="s">
        <v>101</v>
      </c>
      <c r="B35" s="131" t="s">
        <v>102</v>
      </c>
      <c r="C35" s="131" t="s">
        <v>103</v>
      </c>
      <c r="D35" s="131" t="s">
        <v>104</v>
      </c>
      <c r="E35" s="99">
        <v>1</v>
      </c>
      <c r="F35" s="132"/>
      <c r="G35" s="131"/>
      <c r="H35" s="131"/>
      <c r="I35" s="131"/>
      <c r="J35" s="144"/>
      <c r="K35" s="132"/>
      <c r="L35" s="36"/>
      <c r="M35" s="36"/>
      <c r="N35" s="36"/>
    </row>
    <row r="36" spans="1:14" ht="47.25" customHeight="1">
      <c r="A36" s="128" t="s">
        <v>125</v>
      </c>
      <c r="B36" s="137"/>
      <c r="C36" s="137"/>
      <c r="D36" s="137"/>
      <c r="E36" s="147"/>
      <c r="F36" s="139"/>
      <c r="G36" s="137" t="s">
        <v>62</v>
      </c>
      <c r="H36" s="137" t="s">
        <v>124</v>
      </c>
      <c r="I36" s="137" t="s">
        <v>126</v>
      </c>
      <c r="J36" s="147">
        <v>1</v>
      </c>
      <c r="K36" s="139"/>
      <c r="L36" s="36"/>
      <c r="M36" s="36"/>
      <c r="N36" s="36"/>
    </row>
    <row r="37" spans="1:14" ht="30.75" thickBot="1">
      <c r="A37" s="129" t="s">
        <v>71</v>
      </c>
      <c r="B37" s="100" t="s">
        <v>62</v>
      </c>
      <c r="C37" s="130" t="s">
        <v>105</v>
      </c>
      <c r="D37" s="130" t="s">
        <v>106</v>
      </c>
      <c r="E37" s="148">
        <v>1</v>
      </c>
      <c r="F37" s="63"/>
      <c r="G37" s="100" t="s">
        <v>62</v>
      </c>
      <c r="H37" s="130" t="s">
        <v>127</v>
      </c>
      <c r="I37" s="130" t="s">
        <v>128</v>
      </c>
      <c r="J37" s="148">
        <v>1</v>
      </c>
      <c r="K37" s="63"/>
      <c r="L37" s="36"/>
      <c r="M37" s="36"/>
      <c r="N37" s="36"/>
    </row>
    <row r="38" spans="1:14" ht="60">
      <c r="A38" s="81" t="s">
        <v>107</v>
      </c>
      <c r="B38" s="133" t="s">
        <v>62</v>
      </c>
      <c r="C38" s="134" t="s">
        <v>105</v>
      </c>
      <c r="D38" s="134" t="s">
        <v>99</v>
      </c>
      <c r="E38" s="125">
        <v>1</v>
      </c>
      <c r="F38" s="136"/>
      <c r="G38" s="133"/>
      <c r="H38" s="134"/>
      <c r="I38" s="134"/>
      <c r="J38" s="125"/>
      <c r="K38" s="136"/>
      <c r="L38" s="36"/>
      <c r="M38" s="36"/>
      <c r="N38" s="36"/>
    </row>
    <row r="39" spans="1:14" ht="45">
      <c r="A39" s="81" t="s">
        <v>129</v>
      </c>
      <c r="B39" s="133"/>
      <c r="C39" s="134"/>
      <c r="D39" s="134"/>
      <c r="E39" s="135"/>
      <c r="F39" s="136"/>
      <c r="G39" s="133" t="s">
        <v>62</v>
      </c>
      <c r="H39" s="134" t="s">
        <v>127</v>
      </c>
      <c r="I39" s="134" t="s">
        <v>128</v>
      </c>
      <c r="J39" s="125">
        <v>1</v>
      </c>
      <c r="K39" s="136"/>
      <c r="L39" s="36"/>
      <c r="M39" s="36"/>
      <c r="N39" s="36"/>
    </row>
    <row r="40" spans="1:14" ht="15.75" thickBot="1">
      <c r="A40" s="55"/>
      <c r="B40" s="55"/>
      <c r="C40" s="52"/>
      <c r="D40" s="52"/>
      <c r="E40" s="102">
        <v>3</v>
      </c>
      <c r="F40" s="61"/>
      <c r="G40" s="55"/>
      <c r="H40" s="52"/>
      <c r="I40" s="52"/>
      <c r="J40" s="102">
        <v>3</v>
      </c>
      <c r="K40" s="61"/>
      <c r="L40" s="36"/>
      <c r="M40" s="36"/>
      <c r="N40" s="36"/>
    </row>
    <row r="41" spans="1:14" ht="15.75" customHeight="1" thickBot="1">
      <c r="A41" s="160" t="s">
        <v>38</v>
      </c>
      <c r="B41" s="161"/>
      <c r="C41" s="161"/>
      <c r="D41" s="161"/>
      <c r="E41" s="161"/>
      <c r="F41" s="162"/>
      <c r="G41" s="161"/>
      <c r="H41" s="161"/>
      <c r="I41" s="161"/>
      <c r="J41" s="161"/>
      <c r="K41" s="162"/>
      <c r="L41" s="36"/>
      <c r="M41" s="36"/>
      <c r="N41" s="36"/>
    </row>
    <row r="42" spans="1:14" ht="58.5" customHeight="1">
      <c r="A42" s="89" t="s">
        <v>60</v>
      </c>
      <c r="B42" s="143" t="s">
        <v>64</v>
      </c>
      <c r="C42" s="79" t="s">
        <v>75</v>
      </c>
      <c r="D42" s="79" t="s">
        <v>99</v>
      </c>
      <c r="E42" s="146">
        <v>8</v>
      </c>
      <c r="F42" s="64"/>
      <c r="G42" s="82" t="s">
        <v>64</v>
      </c>
      <c r="H42" s="79" t="s">
        <v>123</v>
      </c>
      <c r="I42" s="79" t="s">
        <v>81</v>
      </c>
      <c r="J42" s="146">
        <v>6</v>
      </c>
      <c r="K42" s="112"/>
      <c r="L42" s="36"/>
      <c r="M42" s="36"/>
      <c r="N42" s="36"/>
    </row>
    <row r="43" spans="1:14" ht="84" customHeight="1">
      <c r="A43" s="89" t="s">
        <v>201</v>
      </c>
      <c r="B43" s="82" t="s">
        <v>63</v>
      </c>
      <c r="C43" s="79" t="s">
        <v>228</v>
      </c>
      <c r="D43" s="79" t="s">
        <v>229</v>
      </c>
      <c r="E43" s="146" t="s">
        <v>208</v>
      </c>
      <c r="F43" s="78"/>
      <c r="G43" s="82" t="s">
        <v>64</v>
      </c>
      <c r="H43" s="79" t="s">
        <v>123</v>
      </c>
      <c r="I43" s="79" t="s">
        <v>130</v>
      </c>
      <c r="J43" s="146" t="s">
        <v>212</v>
      </c>
      <c r="K43" s="115"/>
      <c r="L43" s="36"/>
      <c r="M43" s="36"/>
      <c r="N43" s="36"/>
    </row>
    <row r="44" spans="1:14" ht="63.75" customHeight="1">
      <c r="A44" s="89" t="s">
        <v>206</v>
      </c>
      <c r="B44" s="82" t="s">
        <v>207</v>
      </c>
      <c r="C44" s="79" t="s">
        <v>228</v>
      </c>
      <c r="D44" s="79" t="s">
        <v>229</v>
      </c>
      <c r="E44" s="98">
        <v>2</v>
      </c>
      <c r="F44" s="78"/>
      <c r="G44" s="82" t="s">
        <v>207</v>
      </c>
      <c r="H44" s="79" t="s">
        <v>123</v>
      </c>
      <c r="I44" s="79" t="s">
        <v>130</v>
      </c>
      <c r="J44" s="98">
        <v>2</v>
      </c>
      <c r="K44" s="115"/>
      <c r="L44" s="36"/>
      <c r="M44" s="36"/>
      <c r="N44" s="36"/>
    </row>
    <row r="45" spans="1:14" ht="63.75" customHeight="1">
      <c r="A45" s="89" t="s">
        <v>209</v>
      </c>
      <c r="B45" s="82" t="s">
        <v>64</v>
      </c>
      <c r="C45" s="79" t="s">
        <v>228</v>
      </c>
      <c r="D45" s="79" t="s">
        <v>229</v>
      </c>
      <c r="E45" s="98">
        <v>2</v>
      </c>
      <c r="F45" s="78"/>
      <c r="G45" s="82" t="s">
        <v>64</v>
      </c>
      <c r="H45" s="79" t="s">
        <v>123</v>
      </c>
      <c r="I45" s="79" t="s">
        <v>130</v>
      </c>
      <c r="J45" s="98">
        <v>2</v>
      </c>
      <c r="K45" s="115"/>
      <c r="L45" s="36"/>
      <c r="M45" s="36"/>
      <c r="N45" s="36"/>
    </row>
    <row r="46" spans="1:14" ht="63.75" customHeight="1">
      <c r="A46" s="89" t="s">
        <v>210</v>
      </c>
      <c r="B46" s="82" t="s">
        <v>64</v>
      </c>
      <c r="C46" s="79" t="s">
        <v>228</v>
      </c>
      <c r="D46" s="79" t="s">
        <v>229</v>
      </c>
      <c r="E46" s="98">
        <v>2</v>
      </c>
      <c r="F46" s="78"/>
      <c r="G46" s="82" t="s">
        <v>64</v>
      </c>
      <c r="H46" s="79" t="s">
        <v>123</v>
      </c>
      <c r="I46" s="79" t="s">
        <v>130</v>
      </c>
      <c r="J46" s="98">
        <v>2</v>
      </c>
      <c r="K46" s="115"/>
      <c r="L46" s="36"/>
      <c r="M46" s="36"/>
      <c r="N46" s="36"/>
    </row>
    <row r="47" spans="1:14" ht="96" customHeight="1">
      <c r="A47" s="89" t="s">
        <v>202</v>
      </c>
      <c r="B47" s="82" t="s">
        <v>117</v>
      </c>
      <c r="C47" s="79" t="s">
        <v>230</v>
      </c>
      <c r="D47" s="79" t="s">
        <v>231</v>
      </c>
      <c r="E47" s="146">
        <v>4</v>
      </c>
      <c r="F47" s="78"/>
      <c r="G47" s="82" t="s">
        <v>62</v>
      </c>
      <c r="H47" s="79" t="s">
        <v>131</v>
      </c>
      <c r="I47" s="79" t="s">
        <v>81</v>
      </c>
      <c r="J47" s="146">
        <v>4</v>
      </c>
      <c r="K47" s="115"/>
      <c r="L47" s="36"/>
      <c r="M47" s="36"/>
      <c r="N47" s="36"/>
    </row>
    <row r="48" spans="1:14" ht="48.75" customHeight="1">
      <c r="A48" s="89" t="s">
        <v>211</v>
      </c>
      <c r="B48" s="143" t="s">
        <v>186</v>
      </c>
      <c r="C48" s="79" t="s">
        <v>230</v>
      </c>
      <c r="D48" s="79" t="s">
        <v>231</v>
      </c>
      <c r="E48" s="146">
        <v>4</v>
      </c>
      <c r="F48" s="78"/>
      <c r="G48" s="82" t="s">
        <v>214</v>
      </c>
      <c r="H48" s="79" t="s">
        <v>131</v>
      </c>
      <c r="I48" s="79" t="s">
        <v>81</v>
      </c>
      <c r="J48" s="146">
        <v>4</v>
      </c>
      <c r="K48" s="115"/>
      <c r="L48" s="36"/>
      <c r="M48" s="36"/>
      <c r="N48" s="36"/>
    </row>
    <row r="49" spans="1:14" ht="84.75" customHeight="1">
      <c r="A49" s="89" t="s">
        <v>213</v>
      </c>
      <c r="B49" s="143" t="s">
        <v>64</v>
      </c>
      <c r="C49" s="79" t="s">
        <v>232</v>
      </c>
      <c r="D49" s="79" t="s">
        <v>233</v>
      </c>
      <c r="E49" s="146" t="s">
        <v>221</v>
      </c>
      <c r="F49" s="78"/>
      <c r="G49" s="82" t="s">
        <v>64</v>
      </c>
      <c r="H49" s="79" t="s">
        <v>131</v>
      </c>
      <c r="I49" s="79" t="s">
        <v>168</v>
      </c>
      <c r="J49" s="146" t="s">
        <v>222</v>
      </c>
      <c r="K49" s="115"/>
      <c r="L49" s="36"/>
      <c r="M49" s="36"/>
      <c r="N49" s="36"/>
    </row>
    <row r="50" spans="1:14" ht="57.75" customHeight="1">
      <c r="A50" s="89" t="s">
        <v>215</v>
      </c>
      <c r="B50" s="143" t="s">
        <v>64</v>
      </c>
      <c r="C50" s="79" t="s">
        <v>232</v>
      </c>
      <c r="D50" s="79" t="s">
        <v>233</v>
      </c>
      <c r="E50" s="98">
        <v>2</v>
      </c>
      <c r="F50" s="78"/>
      <c r="G50" s="82" t="s">
        <v>64</v>
      </c>
      <c r="H50" s="79" t="s">
        <v>131</v>
      </c>
      <c r="I50" s="79" t="s">
        <v>168</v>
      </c>
      <c r="J50" s="98">
        <v>2</v>
      </c>
      <c r="K50" s="115"/>
      <c r="L50" s="36"/>
      <c r="M50" s="36"/>
      <c r="N50" s="36"/>
    </row>
    <row r="51" spans="1:14" ht="57.75" customHeight="1">
      <c r="A51" s="89" t="s">
        <v>216</v>
      </c>
      <c r="B51" s="143" t="s">
        <v>64</v>
      </c>
      <c r="C51" s="79" t="s">
        <v>232</v>
      </c>
      <c r="D51" s="79" t="s">
        <v>233</v>
      </c>
      <c r="E51" s="98">
        <v>2</v>
      </c>
      <c r="F51" s="78"/>
      <c r="G51" s="82" t="s">
        <v>64</v>
      </c>
      <c r="H51" s="79" t="s">
        <v>131</v>
      </c>
      <c r="I51" s="79" t="s">
        <v>168</v>
      </c>
      <c r="J51" s="98">
        <v>2</v>
      </c>
      <c r="K51" s="115"/>
      <c r="L51" s="36"/>
      <c r="M51" s="36"/>
      <c r="N51" s="36"/>
    </row>
    <row r="52" spans="1:14" ht="57.75" customHeight="1">
      <c r="A52" s="89" t="s">
        <v>217</v>
      </c>
      <c r="B52" s="143" t="s">
        <v>64</v>
      </c>
      <c r="C52" s="79" t="s">
        <v>232</v>
      </c>
      <c r="D52" s="79" t="s">
        <v>233</v>
      </c>
      <c r="E52" s="98">
        <v>1</v>
      </c>
      <c r="F52" s="78"/>
      <c r="G52" s="82" t="s">
        <v>64</v>
      </c>
      <c r="H52" s="79" t="s">
        <v>131</v>
      </c>
      <c r="I52" s="79" t="s">
        <v>168</v>
      </c>
      <c r="J52" s="98">
        <v>1</v>
      </c>
      <c r="K52" s="115"/>
      <c r="L52" s="36"/>
      <c r="M52" s="36"/>
      <c r="N52" s="36"/>
    </row>
    <row r="53" spans="1:14" ht="57.75" customHeight="1">
      <c r="A53" s="89" t="s">
        <v>218</v>
      </c>
      <c r="B53" s="143" t="s">
        <v>68</v>
      </c>
      <c r="C53" s="79" t="s">
        <v>232</v>
      </c>
      <c r="D53" s="79" t="s">
        <v>233</v>
      </c>
      <c r="E53" s="98">
        <v>2</v>
      </c>
      <c r="F53" s="78"/>
      <c r="G53" s="82" t="s">
        <v>68</v>
      </c>
      <c r="H53" s="79" t="s">
        <v>131</v>
      </c>
      <c r="I53" s="79" t="s">
        <v>168</v>
      </c>
      <c r="J53" s="98">
        <v>2</v>
      </c>
      <c r="K53" s="115"/>
      <c r="L53" s="36"/>
      <c r="M53" s="36"/>
      <c r="N53" s="36"/>
    </row>
    <row r="54" spans="1:14" ht="48.75" customHeight="1">
      <c r="A54" s="89" t="s">
        <v>219</v>
      </c>
      <c r="B54" s="82" t="s">
        <v>220</v>
      </c>
      <c r="C54" s="79" t="s">
        <v>232</v>
      </c>
      <c r="D54" s="79" t="s">
        <v>233</v>
      </c>
      <c r="E54" s="98">
        <v>2</v>
      </c>
      <c r="F54" s="78"/>
      <c r="G54" s="82" t="s">
        <v>220</v>
      </c>
      <c r="H54" s="79" t="s">
        <v>131</v>
      </c>
      <c r="I54" s="79" t="s">
        <v>168</v>
      </c>
      <c r="J54" s="98">
        <v>2</v>
      </c>
      <c r="K54" s="115"/>
      <c r="L54" s="36"/>
      <c r="M54" s="36"/>
      <c r="N54" s="36"/>
    </row>
    <row r="55" spans="1:14" ht="48.75" customHeight="1">
      <c r="A55" s="89" t="s">
        <v>223</v>
      </c>
      <c r="B55" s="82" t="s">
        <v>186</v>
      </c>
      <c r="C55" s="79" t="s">
        <v>92</v>
      </c>
      <c r="D55" s="79" t="s">
        <v>98</v>
      </c>
      <c r="E55" s="146">
        <v>4</v>
      </c>
      <c r="F55" s="78"/>
      <c r="G55" s="82" t="s">
        <v>68</v>
      </c>
      <c r="H55" s="79" t="s">
        <v>123</v>
      </c>
      <c r="I55" s="79" t="s">
        <v>81</v>
      </c>
      <c r="J55" s="146">
        <v>2</v>
      </c>
      <c r="K55" s="115"/>
      <c r="L55" s="36"/>
      <c r="M55" s="36"/>
      <c r="N55" s="36"/>
    </row>
    <row r="56" spans="1:14" ht="21" customHeight="1">
      <c r="A56" s="89" t="s">
        <v>116</v>
      </c>
      <c r="B56" s="82" t="s">
        <v>68</v>
      </c>
      <c r="C56" s="79" t="s">
        <v>232</v>
      </c>
      <c r="D56" s="79" t="s">
        <v>233</v>
      </c>
      <c r="E56" s="146">
        <v>6</v>
      </c>
      <c r="F56" s="78"/>
      <c r="G56" s="82" t="s">
        <v>68</v>
      </c>
      <c r="H56" s="79" t="s">
        <v>80</v>
      </c>
      <c r="I56" s="79" t="s">
        <v>168</v>
      </c>
      <c r="J56" s="146">
        <v>4</v>
      </c>
      <c r="K56" s="115"/>
      <c r="L56" s="36"/>
      <c r="M56" s="36"/>
      <c r="N56" s="36"/>
    </row>
    <row r="57" spans="1:14" ht="15.75" thickBot="1">
      <c r="A57" s="59"/>
      <c r="B57" s="51"/>
      <c r="C57" s="48"/>
      <c r="D57" s="48"/>
      <c r="E57" s="99">
        <v>41</v>
      </c>
      <c r="F57" s="66"/>
      <c r="G57" s="116"/>
      <c r="H57" s="117"/>
      <c r="I57" s="117"/>
      <c r="J57" s="95">
        <v>35</v>
      </c>
      <c r="K57" s="118"/>
      <c r="L57" s="36"/>
      <c r="M57" s="36"/>
      <c r="N57" s="36"/>
    </row>
    <row r="58" spans="1:14" ht="13.5" customHeight="1">
      <c r="A58" s="154" t="s">
        <v>35</v>
      </c>
      <c r="B58" s="169"/>
      <c r="C58" s="169"/>
      <c r="D58" s="169"/>
      <c r="E58" s="169"/>
      <c r="F58" s="170"/>
      <c r="G58" s="169"/>
      <c r="H58" s="169"/>
      <c r="I58" s="169"/>
      <c r="J58" s="169"/>
      <c r="K58" s="170"/>
      <c r="L58" s="36"/>
      <c r="M58" s="36"/>
      <c r="N58" s="36"/>
    </row>
    <row r="59" spans="1:14" ht="23.25" customHeight="1">
      <c r="A59" s="107" t="s">
        <v>61</v>
      </c>
      <c r="B59" s="51" t="s">
        <v>70</v>
      </c>
      <c r="C59" s="48" t="s">
        <v>234</v>
      </c>
      <c r="D59" s="48" t="s">
        <v>235</v>
      </c>
      <c r="E59" s="99">
        <v>2</v>
      </c>
      <c r="F59" s="67"/>
      <c r="G59" s="82" t="s">
        <v>70</v>
      </c>
      <c r="H59" s="79" t="s">
        <v>132</v>
      </c>
      <c r="I59" s="79" t="s">
        <v>133</v>
      </c>
      <c r="J59" s="146">
        <v>2</v>
      </c>
      <c r="K59" s="119"/>
      <c r="L59" s="36"/>
      <c r="M59" s="36"/>
      <c r="N59" s="36"/>
    </row>
    <row r="60" spans="1:14" ht="17.25" customHeight="1">
      <c r="A60" s="107" t="s">
        <v>58</v>
      </c>
      <c r="B60" s="51" t="s">
        <v>62</v>
      </c>
      <c r="C60" s="48" t="s">
        <v>234</v>
      </c>
      <c r="D60" s="48" t="s">
        <v>235</v>
      </c>
      <c r="E60" s="99">
        <v>2</v>
      </c>
      <c r="F60" s="67"/>
      <c r="G60" s="82" t="s">
        <v>62</v>
      </c>
      <c r="H60" s="79" t="s">
        <v>132</v>
      </c>
      <c r="I60" s="79" t="s">
        <v>133</v>
      </c>
      <c r="J60" s="146">
        <v>2</v>
      </c>
      <c r="K60" s="119"/>
      <c r="L60" s="36"/>
      <c r="M60" s="36"/>
      <c r="N60" s="36"/>
    </row>
    <row r="61" spans="1:14" ht="44.25" customHeight="1">
      <c r="A61" s="108" t="s">
        <v>36</v>
      </c>
      <c r="B61" s="51" t="s">
        <v>62</v>
      </c>
      <c r="C61" s="48" t="s">
        <v>234</v>
      </c>
      <c r="D61" s="48" t="s">
        <v>235</v>
      </c>
      <c r="E61" s="99">
        <v>2</v>
      </c>
      <c r="F61" s="67"/>
      <c r="G61" s="82" t="s">
        <v>62</v>
      </c>
      <c r="H61" s="79" t="s">
        <v>132</v>
      </c>
      <c r="I61" s="79" t="s">
        <v>133</v>
      </c>
      <c r="J61" s="146">
        <v>2</v>
      </c>
      <c r="K61" s="119"/>
      <c r="L61" s="36"/>
      <c r="M61" s="36"/>
      <c r="N61" s="36"/>
    </row>
    <row r="62" spans="1:14" ht="30.75" customHeight="1">
      <c r="A62" s="109" t="s">
        <v>59</v>
      </c>
      <c r="B62" s="55" t="s">
        <v>62</v>
      </c>
      <c r="C62" s="52" t="s">
        <v>236</v>
      </c>
      <c r="D62" s="52" t="s">
        <v>237</v>
      </c>
      <c r="E62" s="102">
        <v>1</v>
      </c>
      <c r="F62" s="66"/>
      <c r="G62" s="116" t="s">
        <v>62</v>
      </c>
      <c r="H62" s="117" t="s">
        <v>134</v>
      </c>
      <c r="I62" s="117" t="s">
        <v>135</v>
      </c>
      <c r="J62" s="95">
        <v>1</v>
      </c>
      <c r="K62" s="118"/>
      <c r="L62" s="36"/>
      <c r="M62" s="36"/>
      <c r="N62" s="36"/>
    </row>
    <row r="63" spans="1:14" ht="15.75" thickBot="1">
      <c r="A63" s="96"/>
      <c r="B63" s="96"/>
      <c r="C63" s="96"/>
      <c r="D63" s="96"/>
      <c r="E63" s="97">
        <v>7</v>
      </c>
      <c r="F63" s="66"/>
      <c r="G63" s="120"/>
      <c r="H63" s="120"/>
      <c r="I63" s="120"/>
      <c r="J63" s="121">
        <v>7</v>
      </c>
      <c r="K63" s="118"/>
      <c r="L63" s="36"/>
      <c r="M63" s="36"/>
      <c r="N63" s="36"/>
    </row>
    <row r="64" spans="1:14" ht="15" customHeight="1">
      <c r="A64" s="157" t="s">
        <v>224</v>
      </c>
      <c r="B64" s="158"/>
      <c r="C64" s="158"/>
      <c r="D64" s="158"/>
      <c r="E64" s="158"/>
      <c r="F64" s="159"/>
      <c r="G64" s="177"/>
      <c r="H64" s="177"/>
      <c r="I64" s="177"/>
      <c r="J64" s="177"/>
      <c r="K64" s="178"/>
      <c r="L64" s="36"/>
      <c r="M64" s="36"/>
      <c r="N64" s="36"/>
    </row>
    <row r="65" spans="1:14" ht="45">
      <c r="A65" s="56" t="s">
        <v>32</v>
      </c>
      <c r="B65" s="62" t="s">
        <v>69</v>
      </c>
      <c r="C65" s="48" t="s">
        <v>236</v>
      </c>
      <c r="D65" s="48" t="s">
        <v>237</v>
      </c>
      <c r="E65" s="99">
        <v>2</v>
      </c>
      <c r="F65" s="67"/>
      <c r="G65" s="100" t="s">
        <v>69</v>
      </c>
      <c r="H65" s="79" t="s">
        <v>134</v>
      </c>
      <c r="I65" s="79" t="s">
        <v>135</v>
      </c>
      <c r="J65" s="146">
        <v>2</v>
      </c>
      <c r="K65" s="119"/>
      <c r="L65" s="36"/>
      <c r="M65" s="36"/>
      <c r="N65" s="36"/>
    </row>
    <row r="66" spans="1:14">
      <c r="A66" s="68"/>
      <c r="B66" s="51"/>
      <c r="C66" s="48"/>
      <c r="D66" s="48"/>
      <c r="E66" s="99">
        <v>2</v>
      </c>
      <c r="F66" s="67"/>
      <c r="G66" s="82"/>
      <c r="H66" s="79"/>
      <c r="I66" s="79"/>
      <c r="J66" s="146">
        <v>2</v>
      </c>
      <c r="K66" s="119"/>
      <c r="L66" s="36"/>
      <c r="M66" s="36"/>
      <c r="N66" s="36"/>
    </row>
    <row r="67" spans="1:14">
      <c r="A67" s="69"/>
      <c r="B67" s="69"/>
      <c r="C67" s="70"/>
      <c r="D67" s="70"/>
      <c r="E67" s="145">
        <v>102</v>
      </c>
      <c r="F67" s="71"/>
      <c r="G67" s="69"/>
      <c r="H67" s="70"/>
      <c r="I67" s="70"/>
      <c r="J67" s="145">
        <v>79</v>
      </c>
      <c r="K67" s="71"/>
      <c r="L67" s="36"/>
      <c r="M67" s="36"/>
      <c r="N67" s="36"/>
    </row>
    <row r="68" spans="1:14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</row>
    <row r="69" spans="1:14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</row>
    <row r="70" spans="1:14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  <row r="71" spans="1:14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</row>
    <row r="72" spans="1:14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</row>
    <row r="73" spans="1:14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spans="1:14">
      <c r="A74" s="72" t="s">
        <v>24</v>
      </c>
      <c r="B74" s="36" t="s">
        <v>8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</row>
    <row r="75" spans="1:14">
      <c r="A75" s="36"/>
      <c r="B75" s="36"/>
      <c r="C75" s="36" t="s">
        <v>25</v>
      </c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pans="1:14">
      <c r="A76" s="36"/>
      <c r="B76" s="36"/>
      <c r="C76" s="36" t="s">
        <v>48</v>
      </c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1:14">
      <c r="A77" s="36"/>
      <c r="B77" s="36"/>
      <c r="C77" s="36" t="s">
        <v>49</v>
      </c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</row>
    <row r="78" spans="1:14">
      <c r="A78" s="36"/>
      <c r="B78" s="36"/>
      <c r="C78" s="36" t="s">
        <v>50</v>
      </c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1:14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</row>
    <row r="80" spans="1:14">
      <c r="A80" s="36"/>
      <c r="B80" s="36"/>
      <c r="C80" s="36" t="s">
        <v>51</v>
      </c>
      <c r="D80" s="36"/>
      <c r="E80" s="36"/>
      <c r="F80" s="36"/>
      <c r="G80" s="36"/>
      <c r="H80" s="36"/>
      <c r="I80" s="36"/>
      <c r="J80" s="36"/>
      <c r="K80" s="36"/>
      <c r="L80" s="36" t="s">
        <v>21</v>
      </c>
      <c r="M80" s="36"/>
      <c r="N80" s="36"/>
    </row>
    <row r="81" spans="1:14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 t="s">
        <v>22</v>
      </c>
      <c r="M81" s="36"/>
      <c r="N81" s="36"/>
    </row>
    <row r="82" spans="1:14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 t="s">
        <v>23</v>
      </c>
      <c r="M82" s="36"/>
      <c r="N82" s="36"/>
    </row>
    <row r="83" spans="1:14">
      <c r="A83" s="72" t="s">
        <v>52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36"/>
      <c r="M83" s="36"/>
      <c r="N83" s="36"/>
    </row>
    <row r="84" spans="1:14">
      <c r="A84" s="36"/>
      <c r="B84" s="36"/>
      <c r="C84" s="36" t="s">
        <v>26</v>
      </c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</row>
    <row r="85" spans="1:14">
      <c r="A85" s="36"/>
      <c r="B85" s="36"/>
      <c r="C85" s="36" t="s">
        <v>53</v>
      </c>
      <c r="D85" s="36"/>
      <c r="E85" s="36"/>
      <c r="F85" s="36"/>
      <c r="G85" s="36"/>
      <c r="H85" s="36"/>
      <c r="I85" s="36"/>
      <c r="J85" s="73"/>
      <c r="K85" s="36" t="s">
        <v>21</v>
      </c>
      <c r="L85" s="36"/>
      <c r="M85" s="36"/>
      <c r="N85" s="36"/>
    </row>
    <row r="86" spans="1:14">
      <c r="A86" s="36"/>
      <c r="B86" s="36"/>
      <c r="C86" s="36"/>
      <c r="D86" s="36"/>
      <c r="E86" s="36"/>
      <c r="F86" s="36"/>
      <c r="G86" s="36"/>
      <c r="H86" s="36"/>
      <c r="I86" s="36"/>
      <c r="J86" s="72"/>
      <c r="K86" s="36" t="s">
        <v>22</v>
      </c>
      <c r="L86" s="36"/>
      <c r="M86" s="36"/>
      <c r="N86" s="36"/>
    </row>
    <row r="87" spans="1:14">
      <c r="A87" s="36"/>
      <c r="B87" s="36"/>
      <c r="C87" s="36"/>
      <c r="D87" s="36"/>
      <c r="E87" s="36"/>
      <c r="F87" s="36"/>
      <c r="G87" s="36"/>
      <c r="H87" s="36"/>
      <c r="I87" s="36"/>
      <c r="J87" s="74"/>
      <c r="K87" s="36" t="s">
        <v>23</v>
      </c>
      <c r="L87" s="36"/>
      <c r="M87" s="36"/>
      <c r="N87" s="36"/>
    </row>
    <row r="88" spans="1:14">
      <c r="A88" s="36"/>
      <c r="B88" s="36"/>
      <c r="C88" s="36" t="s">
        <v>54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</row>
  </sheetData>
  <mergeCells count="18">
    <mergeCell ref="G58:K58"/>
    <mergeCell ref="G64:K64"/>
    <mergeCell ref="G12:K12"/>
    <mergeCell ref="G14:K14"/>
    <mergeCell ref="G20:K20"/>
    <mergeCell ref="G26:K26"/>
    <mergeCell ref="G34:K34"/>
    <mergeCell ref="G41:K41"/>
    <mergeCell ref="B2:D2"/>
    <mergeCell ref="B3:D3"/>
    <mergeCell ref="A14:F14"/>
    <mergeCell ref="A20:F20"/>
    <mergeCell ref="A64:F64"/>
    <mergeCell ref="A41:F41"/>
    <mergeCell ref="A34:F34"/>
    <mergeCell ref="A12:F12"/>
    <mergeCell ref="A58:F58"/>
    <mergeCell ref="A26:F27"/>
  </mergeCells>
  <conditionalFormatting sqref="F59:F63 F65:F1048576 K59:K63 K65:K66 F37:F40 K37:K40 F1:F11 F13 K15:K19 K13 F15:F19 F21:F25 K21:K25 F28:F33 K28:K33 F42:F57 K42:K57">
    <cfRule type="cellIs" dxfId="5" priority="7" operator="equal">
      <formula>1</formula>
    </cfRule>
  </conditionalFormatting>
  <conditionalFormatting sqref="K67">
    <cfRule type="cellIs" dxfId="4" priority="5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7"/>
  <sheetViews>
    <sheetView tabSelected="1" topLeftCell="A7" zoomScale="87" zoomScaleNormal="87" workbookViewId="0">
      <selection activeCell="D45" sqref="D45"/>
    </sheetView>
  </sheetViews>
  <sheetFormatPr defaultRowHeight="15"/>
  <cols>
    <col min="1" max="1" width="38" customWidth="1"/>
    <col min="2" max="2" width="22.5703125" customWidth="1"/>
    <col min="3" max="3" width="18.5703125" customWidth="1"/>
    <col min="4" max="4" width="19.7109375" customWidth="1"/>
    <col min="5" max="5" width="17.28515625" customWidth="1"/>
    <col min="6" max="6" width="18" customWidth="1"/>
    <col min="7" max="7" width="17.42578125" customWidth="1"/>
    <col min="8" max="8" width="15.5703125" customWidth="1"/>
    <col min="9" max="9" width="16.85546875" customWidth="1"/>
    <col min="10" max="10" width="15.140625" customWidth="1"/>
    <col min="11" max="11" width="17.7109375" customWidth="1"/>
  </cols>
  <sheetData>
    <row r="1" spans="1:14" ht="18.75">
      <c r="A1" s="10"/>
    </row>
    <row r="2" spans="1:14" ht="18.75">
      <c r="A2" s="35" t="s">
        <v>0</v>
      </c>
      <c r="B2" s="149" t="s">
        <v>40</v>
      </c>
      <c r="C2" s="149"/>
      <c r="D2" s="149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8.75">
      <c r="A3" s="35" t="s">
        <v>6</v>
      </c>
      <c r="B3" s="150" t="s">
        <v>83</v>
      </c>
      <c r="C3" s="150"/>
      <c r="D3" s="150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8.75">
      <c r="A4" s="35" t="s">
        <v>1</v>
      </c>
      <c r="B4" s="36" t="s">
        <v>136</v>
      </c>
      <c r="C4" s="36" t="s">
        <v>137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8.75">
      <c r="A5" s="35" t="s">
        <v>2</v>
      </c>
      <c r="B5" s="37" t="s">
        <v>174</v>
      </c>
      <c r="C5" s="36" t="s">
        <v>170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8.75">
      <c r="A6" s="38" t="s">
        <v>43</v>
      </c>
      <c r="B6" s="39" t="s">
        <v>45</v>
      </c>
      <c r="C6" s="40" t="s">
        <v>138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29.25">
      <c r="A7" s="41" t="s">
        <v>41</v>
      </c>
      <c r="B7" s="110">
        <v>10</v>
      </c>
      <c r="C7" s="110">
        <v>10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>
      <c r="A8" s="41" t="s">
        <v>42</v>
      </c>
      <c r="B8" s="110" t="s">
        <v>84</v>
      </c>
      <c r="C8" s="110" t="s">
        <v>85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ht="29.25">
      <c r="A9" s="41" t="s">
        <v>46</v>
      </c>
      <c r="B9" s="110" t="s">
        <v>55</v>
      </c>
      <c r="C9" s="110" t="s">
        <v>55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4" ht="29.25">
      <c r="A10" s="41" t="s">
        <v>47</v>
      </c>
      <c r="B10" s="110">
        <v>96</v>
      </c>
      <c r="C10" s="110">
        <v>75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4" ht="19.5" thickBot="1">
      <c r="A11" s="35"/>
      <c r="B11" s="37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4" ht="15.75" thickBot="1">
      <c r="A12" s="166" t="s">
        <v>139</v>
      </c>
      <c r="B12" s="167"/>
      <c r="C12" s="167"/>
      <c r="D12" s="167"/>
      <c r="E12" s="167"/>
      <c r="F12" s="168"/>
      <c r="G12" s="166" t="s">
        <v>140</v>
      </c>
      <c r="H12" s="167"/>
      <c r="I12" s="167"/>
      <c r="J12" s="167"/>
      <c r="K12" s="168"/>
      <c r="L12" s="36"/>
      <c r="M12" s="36"/>
      <c r="N12" s="36"/>
    </row>
    <row r="13" spans="1:14" ht="30.75" thickBot="1">
      <c r="A13" s="42" t="s">
        <v>27</v>
      </c>
      <c r="B13" s="43" t="s">
        <v>4</v>
      </c>
      <c r="C13" s="44" t="s">
        <v>1</v>
      </c>
      <c r="D13" s="44" t="s">
        <v>2</v>
      </c>
      <c r="E13" s="45" t="s">
        <v>29</v>
      </c>
      <c r="F13" s="46" t="s">
        <v>5</v>
      </c>
      <c r="G13" s="47" t="s">
        <v>4</v>
      </c>
      <c r="H13" s="44" t="s">
        <v>1</v>
      </c>
      <c r="I13" s="44" t="s">
        <v>2</v>
      </c>
      <c r="J13" s="45" t="s">
        <v>29</v>
      </c>
      <c r="K13" s="46" t="s">
        <v>5</v>
      </c>
      <c r="L13" s="36"/>
      <c r="M13" s="36"/>
      <c r="N13" s="36"/>
    </row>
    <row r="14" spans="1:14">
      <c r="A14" s="151" t="s">
        <v>28</v>
      </c>
      <c r="B14" s="152"/>
      <c r="C14" s="152"/>
      <c r="D14" s="152"/>
      <c r="E14" s="152"/>
      <c r="F14" s="153"/>
      <c r="G14" s="152"/>
      <c r="H14" s="152"/>
      <c r="I14" s="152"/>
      <c r="J14" s="152"/>
      <c r="K14" s="153"/>
      <c r="L14" s="36"/>
      <c r="M14" s="36"/>
      <c r="N14" s="36"/>
    </row>
    <row r="15" spans="1:14" ht="60">
      <c r="A15" s="81" t="s">
        <v>56</v>
      </c>
      <c r="B15" s="86" t="s">
        <v>63</v>
      </c>
      <c r="C15" s="87" t="s">
        <v>136</v>
      </c>
      <c r="D15" s="87" t="s">
        <v>141</v>
      </c>
      <c r="E15" s="94">
        <v>1</v>
      </c>
      <c r="F15" s="85"/>
      <c r="G15" s="86" t="s">
        <v>63</v>
      </c>
      <c r="H15" s="87" t="s">
        <v>137</v>
      </c>
      <c r="I15" s="87" t="s">
        <v>142</v>
      </c>
      <c r="J15" s="94">
        <v>1</v>
      </c>
      <c r="K15" s="54"/>
      <c r="L15" s="36"/>
      <c r="M15" s="36"/>
      <c r="N15" s="36"/>
    </row>
    <row r="16" spans="1:14" ht="135">
      <c r="A16" s="80" t="s">
        <v>90</v>
      </c>
      <c r="B16" s="86" t="s">
        <v>65</v>
      </c>
      <c r="C16" s="87" t="s">
        <v>136</v>
      </c>
      <c r="D16" s="87" t="s">
        <v>141</v>
      </c>
      <c r="E16" s="94">
        <v>1</v>
      </c>
      <c r="F16" s="85"/>
      <c r="G16" s="86" t="s">
        <v>65</v>
      </c>
      <c r="H16" s="87" t="s">
        <v>137</v>
      </c>
      <c r="I16" s="87" t="s">
        <v>142</v>
      </c>
      <c r="J16" s="94">
        <v>1</v>
      </c>
      <c r="K16" s="54"/>
      <c r="L16" s="36"/>
      <c r="M16" s="36"/>
      <c r="N16" s="36"/>
    </row>
    <row r="17" spans="1:14" ht="75">
      <c r="A17" s="80" t="s">
        <v>91</v>
      </c>
      <c r="B17" s="86" t="s">
        <v>65</v>
      </c>
      <c r="C17" s="87" t="s">
        <v>79</v>
      </c>
      <c r="D17" s="87" t="s">
        <v>143</v>
      </c>
      <c r="E17" s="94">
        <v>1</v>
      </c>
      <c r="F17" s="85"/>
      <c r="G17" s="86" t="s">
        <v>65</v>
      </c>
      <c r="H17" s="87" t="s">
        <v>142</v>
      </c>
      <c r="I17" s="87" t="s">
        <v>144</v>
      </c>
      <c r="J17" s="94">
        <v>1</v>
      </c>
      <c r="K17" s="54"/>
      <c r="L17" s="36"/>
      <c r="M17" s="36"/>
      <c r="N17" s="36"/>
    </row>
    <row r="18" spans="1:14" ht="30.75" thickBot="1">
      <c r="A18" s="88" t="s">
        <v>95</v>
      </c>
      <c r="B18" s="86" t="s">
        <v>62</v>
      </c>
      <c r="C18" s="87" t="s">
        <v>145</v>
      </c>
      <c r="D18" s="87" t="s">
        <v>146</v>
      </c>
      <c r="E18" s="94">
        <v>4</v>
      </c>
      <c r="F18" s="85"/>
      <c r="G18" s="86"/>
      <c r="H18" s="87"/>
      <c r="I18" s="87"/>
      <c r="J18" s="95"/>
      <c r="K18" s="54"/>
      <c r="L18" s="36"/>
      <c r="M18" s="36"/>
      <c r="N18" s="36"/>
    </row>
    <row r="19" spans="1:14" ht="15.75" thickBot="1">
      <c r="A19" s="122"/>
      <c r="B19" s="123"/>
      <c r="C19" s="124"/>
      <c r="D19" s="124"/>
      <c r="E19" s="125">
        <v>7</v>
      </c>
      <c r="F19" s="126"/>
      <c r="G19" s="123"/>
      <c r="H19" s="124"/>
      <c r="I19" s="124"/>
      <c r="J19" s="125">
        <v>3</v>
      </c>
      <c r="K19" s="127"/>
      <c r="L19" s="36"/>
      <c r="M19" s="36"/>
      <c r="N19" s="36"/>
    </row>
    <row r="20" spans="1:14" ht="18.75">
      <c r="A20" s="154" t="s">
        <v>30</v>
      </c>
      <c r="B20" s="155"/>
      <c r="C20" s="155"/>
      <c r="D20" s="155"/>
      <c r="E20" s="155"/>
      <c r="F20" s="156"/>
      <c r="G20" s="179"/>
      <c r="H20" s="179"/>
      <c r="I20" s="179"/>
      <c r="J20" s="179"/>
      <c r="K20" s="180"/>
      <c r="L20" s="36"/>
      <c r="M20" s="36"/>
      <c r="N20" s="36"/>
    </row>
    <row r="21" spans="1:14" ht="30">
      <c r="A21" s="56" t="s">
        <v>31</v>
      </c>
      <c r="B21" s="89" t="s">
        <v>65</v>
      </c>
      <c r="C21" s="84" t="s">
        <v>145</v>
      </c>
      <c r="D21" s="84" t="s">
        <v>146</v>
      </c>
      <c r="E21" s="98">
        <v>2</v>
      </c>
      <c r="F21" s="85"/>
      <c r="G21" s="89" t="s">
        <v>65</v>
      </c>
      <c r="H21" s="84" t="s">
        <v>137</v>
      </c>
      <c r="I21" s="84" t="s">
        <v>142</v>
      </c>
      <c r="J21" s="98">
        <v>2</v>
      </c>
      <c r="K21" s="50"/>
      <c r="L21" s="36"/>
      <c r="M21" s="36"/>
      <c r="N21" s="36"/>
    </row>
    <row r="22" spans="1:14" ht="45">
      <c r="A22" s="56" t="s">
        <v>57</v>
      </c>
      <c r="B22" s="89" t="s">
        <v>64</v>
      </c>
      <c r="C22" s="84" t="s">
        <v>145</v>
      </c>
      <c r="D22" s="84" t="s">
        <v>147</v>
      </c>
      <c r="E22" s="98">
        <v>4</v>
      </c>
      <c r="F22" s="85"/>
      <c r="G22" s="89" t="s">
        <v>64</v>
      </c>
      <c r="H22" s="84" t="s">
        <v>137</v>
      </c>
      <c r="I22" s="84" t="s">
        <v>142</v>
      </c>
      <c r="J22" s="98">
        <v>4</v>
      </c>
      <c r="K22" s="50"/>
      <c r="L22" s="36"/>
      <c r="M22" s="36"/>
      <c r="N22" s="36"/>
    </row>
    <row r="23" spans="1:14">
      <c r="A23" s="56" t="s">
        <v>148</v>
      </c>
      <c r="B23" s="89" t="s">
        <v>62</v>
      </c>
      <c r="C23" s="84" t="s">
        <v>145</v>
      </c>
      <c r="D23" s="84" t="s">
        <v>146</v>
      </c>
      <c r="E23" s="98">
        <v>2</v>
      </c>
      <c r="F23" s="90"/>
      <c r="G23" s="89" t="s">
        <v>62</v>
      </c>
      <c r="H23" s="84" t="s">
        <v>137</v>
      </c>
      <c r="I23" s="84" t="s">
        <v>142</v>
      </c>
      <c r="J23" s="98">
        <v>2</v>
      </c>
      <c r="K23" s="57"/>
      <c r="L23" s="36"/>
      <c r="M23" s="36"/>
      <c r="N23" s="36"/>
    </row>
    <row r="24" spans="1:14" ht="30">
      <c r="A24" s="83" t="s">
        <v>33</v>
      </c>
      <c r="B24" s="91" t="s">
        <v>62</v>
      </c>
      <c r="C24" s="87" t="s">
        <v>79</v>
      </c>
      <c r="D24" s="87" t="s">
        <v>143</v>
      </c>
      <c r="E24" s="94">
        <v>1</v>
      </c>
      <c r="F24" s="92"/>
      <c r="G24" s="91" t="s">
        <v>62</v>
      </c>
      <c r="H24" s="87" t="s">
        <v>142</v>
      </c>
      <c r="I24" s="87" t="s">
        <v>151</v>
      </c>
      <c r="J24" s="94">
        <v>1</v>
      </c>
      <c r="K24" s="58"/>
      <c r="L24" s="36"/>
      <c r="M24" s="36"/>
      <c r="N24" s="36"/>
    </row>
    <row r="25" spans="1:14" ht="15.75" thickBot="1">
      <c r="A25" s="103"/>
      <c r="B25" s="103"/>
      <c r="C25" s="103"/>
      <c r="D25" s="103"/>
      <c r="E25" s="104">
        <v>9</v>
      </c>
      <c r="F25" s="92"/>
      <c r="G25" s="103"/>
      <c r="H25" s="103"/>
      <c r="I25" s="103"/>
      <c r="J25" s="104">
        <v>9</v>
      </c>
      <c r="K25" s="58"/>
      <c r="L25" s="36"/>
      <c r="M25" s="36"/>
      <c r="N25" s="36"/>
    </row>
    <row r="26" spans="1:14">
      <c r="A26" s="171" t="s">
        <v>37</v>
      </c>
      <c r="B26" s="172"/>
      <c r="C26" s="172"/>
      <c r="D26" s="172"/>
      <c r="E26" s="172"/>
      <c r="F26" s="173"/>
      <c r="G26" s="181"/>
      <c r="H26" s="182"/>
      <c r="I26" s="182"/>
      <c r="J26" s="182"/>
      <c r="K26" s="183"/>
      <c r="L26" s="36"/>
      <c r="M26" s="36"/>
      <c r="N26" s="36"/>
    </row>
    <row r="27" spans="1:14" ht="15.75" thickBot="1">
      <c r="A27" s="174"/>
      <c r="B27" s="175"/>
      <c r="C27" s="175"/>
      <c r="D27" s="175"/>
      <c r="E27" s="175"/>
      <c r="F27" s="176"/>
      <c r="G27" s="75"/>
      <c r="H27" s="76"/>
      <c r="I27" s="76"/>
      <c r="J27" s="76"/>
      <c r="K27" s="77"/>
      <c r="L27" s="36"/>
      <c r="M27" s="36"/>
      <c r="N27" s="36"/>
    </row>
    <row r="28" spans="1:14" ht="45.75" thickBot="1">
      <c r="A28" s="105" t="s">
        <v>72</v>
      </c>
      <c r="B28" s="111" t="s">
        <v>74</v>
      </c>
      <c r="C28" s="111" t="s">
        <v>79</v>
      </c>
      <c r="D28" s="111" t="s">
        <v>147</v>
      </c>
      <c r="E28" s="106">
        <v>8</v>
      </c>
      <c r="F28" s="60"/>
      <c r="G28" s="111" t="s">
        <v>74</v>
      </c>
      <c r="H28" s="111" t="s">
        <v>142</v>
      </c>
      <c r="I28" s="111" t="s">
        <v>153</v>
      </c>
      <c r="J28" s="106">
        <v>8</v>
      </c>
      <c r="K28" s="60"/>
      <c r="L28" s="36"/>
      <c r="M28" s="36"/>
      <c r="N28" s="36"/>
    </row>
    <row r="29" spans="1:14" ht="15.75" thickBot="1">
      <c r="A29" s="93" t="s">
        <v>73</v>
      </c>
      <c r="B29" s="111" t="s">
        <v>62</v>
      </c>
      <c r="C29" s="111" t="s">
        <v>145</v>
      </c>
      <c r="D29" s="111" t="s">
        <v>147</v>
      </c>
      <c r="E29" s="106">
        <v>8</v>
      </c>
      <c r="F29" s="60"/>
      <c r="G29" s="111" t="s">
        <v>62</v>
      </c>
      <c r="H29" s="111" t="s">
        <v>152</v>
      </c>
      <c r="I29" s="111" t="s">
        <v>153</v>
      </c>
      <c r="J29" s="106">
        <v>6</v>
      </c>
      <c r="K29" s="60"/>
      <c r="L29" s="36"/>
      <c r="M29" s="36"/>
      <c r="N29" s="36"/>
    </row>
    <row r="30" spans="1:14" ht="30">
      <c r="A30" s="89" t="s">
        <v>108</v>
      </c>
      <c r="B30" s="82" t="s">
        <v>64</v>
      </c>
      <c r="C30" s="79" t="s">
        <v>136</v>
      </c>
      <c r="D30" s="79" t="s">
        <v>147</v>
      </c>
      <c r="E30" s="98">
        <v>4</v>
      </c>
      <c r="F30" s="65"/>
      <c r="G30" s="82" t="s">
        <v>62</v>
      </c>
      <c r="H30" s="79" t="s">
        <v>123</v>
      </c>
      <c r="I30" s="79" t="s">
        <v>81</v>
      </c>
      <c r="J30" s="98">
        <v>2</v>
      </c>
      <c r="K30" s="60"/>
      <c r="L30" s="36"/>
      <c r="M30" s="36"/>
      <c r="N30" s="36"/>
    </row>
    <row r="31" spans="1:14" ht="30">
      <c r="A31" s="89" t="s">
        <v>161</v>
      </c>
      <c r="B31" s="82" t="s">
        <v>162</v>
      </c>
      <c r="C31" s="79" t="s">
        <v>136</v>
      </c>
      <c r="D31" s="79" t="s">
        <v>147</v>
      </c>
      <c r="E31" s="98">
        <v>4</v>
      </c>
      <c r="F31" s="140"/>
      <c r="G31" s="82" t="s">
        <v>162</v>
      </c>
      <c r="H31" s="79" t="s">
        <v>152</v>
      </c>
      <c r="I31" s="79" t="s">
        <v>153</v>
      </c>
      <c r="J31" s="98">
        <v>2</v>
      </c>
      <c r="K31" s="60"/>
      <c r="L31" s="36"/>
      <c r="M31" s="36"/>
      <c r="N31" s="36"/>
    </row>
    <row r="32" spans="1:14" ht="45">
      <c r="A32" s="89" t="s">
        <v>225</v>
      </c>
      <c r="B32" s="82" t="s">
        <v>64</v>
      </c>
      <c r="C32" s="79" t="s">
        <v>136</v>
      </c>
      <c r="D32" s="79" t="s">
        <v>147</v>
      </c>
      <c r="E32" s="98">
        <v>4</v>
      </c>
      <c r="F32" s="60"/>
      <c r="G32" s="82" t="s">
        <v>64</v>
      </c>
      <c r="H32" s="79" t="s">
        <v>152</v>
      </c>
      <c r="I32" s="79" t="s">
        <v>153</v>
      </c>
      <c r="J32" s="98">
        <v>2</v>
      </c>
      <c r="K32" s="60"/>
      <c r="L32" s="36"/>
      <c r="M32" s="36"/>
      <c r="N32" s="36"/>
    </row>
    <row r="33" spans="1:14" ht="45.75" thickBot="1">
      <c r="A33" s="89" t="s">
        <v>226</v>
      </c>
      <c r="B33" s="82" t="s">
        <v>110</v>
      </c>
      <c r="C33" s="79" t="s">
        <v>154</v>
      </c>
      <c r="D33" s="79" t="s">
        <v>147</v>
      </c>
      <c r="E33" s="98">
        <v>2</v>
      </c>
      <c r="F33" s="78"/>
      <c r="G33" s="82" t="s">
        <v>110</v>
      </c>
      <c r="H33" s="79" t="s">
        <v>157</v>
      </c>
      <c r="I33" s="79" t="s">
        <v>153</v>
      </c>
      <c r="J33" s="98">
        <v>2</v>
      </c>
      <c r="K33" s="60"/>
      <c r="L33" s="36"/>
      <c r="M33" s="36"/>
      <c r="N33" s="36"/>
    </row>
    <row r="34" spans="1:14">
      <c r="A34" s="163" t="s">
        <v>39</v>
      </c>
      <c r="B34" s="164"/>
      <c r="C34" s="164"/>
      <c r="D34" s="164"/>
      <c r="E34" s="164"/>
      <c r="F34" s="165"/>
      <c r="G34" s="184"/>
      <c r="H34" s="184"/>
      <c r="I34" s="184"/>
      <c r="J34" s="184"/>
      <c r="K34" s="185"/>
      <c r="L34" s="36"/>
      <c r="M34" s="36"/>
      <c r="N34" s="36"/>
    </row>
    <row r="35" spans="1:14" ht="30">
      <c r="A35" s="128" t="s">
        <v>125</v>
      </c>
      <c r="B35" s="137" t="s">
        <v>62</v>
      </c>
      <c r="C35" s="137" t="s">
        <v>156</v>
      </c>
      <c r="D35" s="137" t="s">
        <v>155</v>
      </c>
      <c r="E35" s="138">
        <v>1</v>
      </c>
      <c r="F35" s="139"/>
      <c r="G35" s="137" t="s">
        <v>62</v>
      </c>
      <c r="H35" s="137" t="s">
        <v>157</v>
      </c>
      <c r="I35" s="137" t="s">
        <v>158</v>
      </c>
      <c r="J35" s="137">
        <v>1</v>
      </c>
      <c r="K35" s="139"/>
      <c r="L35" s="36"/>
      <c r="M35" s="36"/>
      <c r="N35" s="36"/>
    </row>
    <row r="36" spans="1:14" ht="30.75" thickBot="1">
      <c r="A36" s="129" t="s">
        <v>71</v>
      </c>
      <c r="B36" s="100" t="s">
        <v>62</v>
      </c>
      <c r="C36" s="130" t="s">
        <v>156</v>
      </c>
      <c r="D36" s="130" t="s">
        <v>155</v>
      </c>
      <c r="E36" s="101">
        <v>1</v>
      </c>
      <c r="F36" s="63"/>
      <c r="G36" s="100" t="s">
        <v>62</v>
      </c>
      <c r="H36" s="130" t="s">
        <v>157</v>
      </c>
      <c r="I36" s="130" t="s">
        <v>158</v>
      </c>
      <c r="J36" s="101">
        <v>1</v>
      </c>
      <c r="K36" s="63"/>
      <c r="L36" s="36"/>
      <c r="M36" s="36"/>
      <c r="N36" s="36"/>
    </row>
    <row r="37" spans="1:14" ht="45">
      <c r="A37" s="81" t="s">
        <v>129</v>
      </c>
      <c r="B37" s="133" t="s">
        <v>62</v>
      </c>
      <c r="C37" s="134" t="s">
        <v>156</v>
      </c>
      <c r="D37" s="134" t="s">
        <v>155</v>
      </c>
      <c r="E37" s="135">
        <v>1</v>
      </c>
      <c r="F37" s="136"/>
      <c r="G37" s="133" t="s">
        <v>62</v>
      </c>
      <c r="H37" s="134" t="s">
        <v>157</v>
      </c>
      <c r="I37" s="134" t="s">
        <v>158</v>
      </c>
      <c r="J37" s="135">
        <v>1</v>
      </c>
      <c r="K37" s="136"/>
      <c r="L37" s="36"/>
      <c r="M37" s="36"/>
      <c r="N37" s="36"/>
    </row>
    <row r="38" spans="1:14" ht="15.75" thickBot="1">
      <c r="A38" s="55"/>
      <c r="B38" s="55"/>
      <c r="C38" s="52"/>
      <c r="D38" s="52"/>
      <c r="E38" s="102">
        <v>3</v>
      </c>
      <c r="F38" s="61"/>
      <c r="G38" s="55"/>
      <c r="H38" s="52"/>
      <c r="I38" s="52"/>
      <c r="J38" s="55">
        <v>3</v>
      </c>
      <c r="K38" s="61"/>
      <c r="L38" s="36"/>
      <c r="M38" s="36"/>
      <c r="N38" s="36"/>
    </row>
    <row r="39" spans="1:14" ht="15.75" thickBot="1">
      <c r="A39" s="160" t="s">
        <v>38</v>
      </c>
      <c r="B39" s="161"/>
      <c r="C39" s="161"/>
      <c r="D39" s="161"/>
      <c r="E39" s="161"/>
      <c r="F39" s="162"/>
      <c r="G39" s="161"/>
      <c r="H39" s="161"/>
      <c r="I39" s="161"/>
      <c r="J39" s="161"/>
      <c r="K39" s="162"/>
      <c r="L39" s="36"/>
      <c r="M39" s="36"/>
      <c r="N39" s="36"/>
    </row>
    <row r="40" spans="1:14" ht="45">
      <c r="A40" s="89" t="s">
        <v>60</v>
      </c>
      <c r="B40" s="82" t="s">
        <v>64</v>
      </c>
      <c r="C40" s="79" t="s">
        <v>136</v>
      </c>
      <c r="D40" s="79" t="s">
        <v>159</v>
      </c>
      <c r="E40" s="98">
        <v>8</v>
      </c>
      <c r="F40" s="64"/>
      <c r="G40" s="82" t="s">
        <v>64</v>
      </c>
      <c r="H40" s="79" t="s">
        <v>160</v>
      </c>
      <c r="I40" s="79" t="s">
        <v>153</v>
      </c>
      <c r="J40" s="98">
        <v>6</v>
      </c>
      <c r="K40" s="112"/>
      <c r="L40" s="36"/>
      <c r="M40" s="36"/>
      <c r="N40" s="36"/>
    </row>
    <row r="41" spans="1:14" ht="45">
      <c r="A41" s="89" t="s">
        <v>203</v>
      </c>
      <c r="B41" s="82" t="s">
        <v>64</v>
      </c>
      <c r="C41" s="79" t="s">
        <v>163</v>
      </c>
      <c r="D41" s="79" t="s">
        <v>82</v>
      </c>
      <c r="E41" s="98">
        <v>8</v>
      </c>
      <c r="F41" s="78"/>
      <c r="G41" s="82" t="s">
        <v>64</v>
      </c>
      <c r="H41" s="79" t="s">
        <v>152</v>
      </c>
      <c r="I41" s="79" t="s">
        <v>164</v>
      </c>
      <c r="J41" s="98">
        <v>8</v>
      </c>
      <c r="K41" s="115"/>
      <c r="L41" s="36"/>
      <c r="M41" s="36"/>
      <c r="N41" s="36"/>
    </row>
    <row r="42" spans="1:14" ht="75">
      <c r="A42" s="89" t="s">
        <v>205</v>
      </c>
      <c r="B42" s="82" t="s">
        <v>117</v>
      </c>
      <c r="C42" s="79" t="s">
        <v>82</v>
      </c>
      <c r="D42" s="79" t="s">
        <v>165</v>
      </c>
      <c r="E42" s="98">
        <v>4</v>
      </c>
      <c r="F42" s="78"/>
      <c r="G42" s="82" t="s">
        <v>62</v>
      </c>
      <c r="H42" s="79" t="s">
        <v>167</v>
      </c>
      <c r="I42" s="79" t="s">
        <v>153</v>
      </c>
      <c r="J42" s="98">
        <v>4</v>
      </c>
      <c r="K42" s="115"/>
      <c r="L42" s="36"/>
      <c r="M42" s="36"/>
      <c r="N42" s="36"/>
    </row>
    <row r="43" spans="1:14" ht="45">
      <c r="A43" s="89" t="s">
        <v>204</v>
      </c>
      <c r="B43" s="82" t="s">
        <v>64</v>
      </c>
      <c r="C43" s="79" t="s">
        <v>82</v>
      </c>
      <c r="D43" s="79" t="s">
        <v>165</v>
      </c>
      <c r="E43" s="98">
        <v>8</v>
      </c>
      <c r="F43" s="78"/>
      <c r="G43" s="82" t="s">
        <v>64</v>
      </c>
      <c r="H43" s="79" t="s">
        <v>153</v>
      </c>
      <c r="I43" s="79" t="s">
        <v>166</v>
      </c>
      <c r="J43" s="98">
        <v>5</v>
      </c>
      <c r="K43" s="115"/>
      <c r="L43" s="36"/>
      <c r="M43" s="36"/>
      <c r="N43" s="36"/>
    </row>
    <row r="44" spans="1:14" ht="30">
      <c r="A44" s="89" t="s">
        <v>115</v>
      </c>
      <c r="B44" s="82" t="s">
        <v>186</v>
      </c>
      <c r="C44" s="79" t="s">
        <v>79</v>
      </c>
      <c r="D44" s="79" t="s">
        <v>147</v>
      </c>
      <c r="E44" s="98">
        <v>4</v>
      </c>
      <c r="F44" s="78"/>
      <c r="G44" s="82" t="s">
        <v>68</v>
      </c>
      <c r="H44" s="79" t="s">
        <v>152</v>
      </c>
      <c r="I44" s="79" t="s">
        <v>153</v>
      </c>
      <c r="J44" s="98">
        <v>2</v>
      </c>
      <c r="K44" s="115"/>
      <c r="L44" s="36"/>
      <c r="M44" s="36"/>
      <c r="N44" s="36"/>
    </row>
    <row r="45" spans="1:14" ht="30" customHeight="1">
      <c r="A45" s="89" t="s">
        <v>116</v>
      </c>
      <c r="B45" s="82" t="s">
        <v>68</v>
      </c>
      <c r="C45" s="79" t="s">
        <v>82</v>
      </c>
      <c r="D45" s="79" t="s">
        <v>238</v>
      </c>
      <c r="E45" s="98">
        <v>6</v>
      </c>
      <c r="F45" s="78"/>
      <c r="G45" s="82" t="s">
        <v>68</v>
      </c>
      <c r="H45" s="79" t="s">
        <v>171</v>
      </c>
      <c r="I45" s="79" t="s">
        <v>172</v>
      </c>
      <c r="J45" s="98">
        <v>4</v>
      </c>
      <c r="K45" s="115"/>
      <c r="L45" s="36"/>
      <c r="M45" s="36"/>
      <c r="N45" s="36"/>
    </row>
    <row r="46" spans="1:14" ht="15.75" thickBot="1">
      <c r="A46" s="59"/>
      <c r="B46" s="51"/>
      <c r="C46" s="48"/>
      <c r="D46" s="48"/>
      <c r="E46" s="99">
        <v>52</v>
      </c>
      <c r="F46" s="66"/>
      <c r="G46" s="116"/>
      <c r="H46" s="117"/>
      <c r="I46" s="117"/>
      <c r="J46" s="142">
        <v>37</v>
      </c>
      <c r="K46" s="118"/>
      <c r="L46" s="36"/>
      <c r="M46" s="36"/>
      <c r="N46" s="36"/>
    </row>
    <row r="47" spans="1:14">
      <c r="A47" s="154" t="s">
        <v>35</v>
      </c>
      <c r="B47" s="169"/>
      <c r="C47" s="169"/>
      <c r="D47" s="169"/>
      <c r="E47" s="169"/>
      <c r="F47" s="170"/>
      <c r="G47" s="169"/>
      <c r="H47" s="169"/>
      <c r="I47" s="169"/>
      <c r="J47" s="169"/>
      <c r="K47" s="170"/>
      <c r="L47" s="36"/>
      <c r="M47" s="36"/>
      <c r="N47" s="36"/>
    </row>
    <row r="48" spans="1:14" ht="60">
      <c r="A48" s="107" t="s">
        <v>61</v>
      </c>
      <c r="B48" s="51" t="s">
        <v>70</v>
      </c>
      <c r="C48" s="48" t="s">
        <v>173</v>
      </c>
      <c r="D48" s="48" t="s">
        <v>174</v>
      </c>
      <c r="E48" s="49">
        <v>2</v>
      </c>
      <c r="F48" s="67"/>
      <c r="G48" s="82" t="s">
        <v>70</v>
      </c>
      <c r="H48" s="79" t="s">
        <v>171</v>
      </c>
      <c r="I48" s="79" t="s">
        <v>172</v>
      </c>
      <c r="J48" s="98">
        <v>2</v>
      </c>
      <c r="K48" s="119"/>
      <c r="L48" s="36"/>
      <c r="M48" s="36"/>
      <c r="N48" s="36"/>
    </row>
    <row r="49" spans="1:14" ht="30">
      <c r="A49" s="107" t="s">
        <v>58</v>
      </c>
      <c r="B49" s="51" t="s">
        <v>62</v>
      </c>
      <c r="C49" s="48" t="s">
        <v>173</v>
      </c>
      <c r="D49" s="48" t="s">
        <v>174</v>
      </c>
      <c r="E49" s="49">
        <v>2</v>
      </c>
      <c r="F49" s="67"/>
      <c r="G49" s="82" t="s">
        <v>62</v>
      </c>
      <c r="H49" s="79" t="s">
        <v>171</v>
      </c>
      <c r="I49" s="79" t="s">
        <v>172</v>
      </c>
      <c r="J49" s="98">
        <v>2</v>
      </c>
      <c r="K49" s="119"/>
      <c r="L49" s="36"/>
      <c r="M49" s="36"/>
      <c r="N49" s="36"/>
    </row>
    <row r="50" spans="1:14" ht="45">
      <c r="A50" s="108" t="s">
        <v>36</v>
      </c>
      <c r="B50" s="51" t="s">
        <v>62</v>
      </c>
      <c r="C50" s="48" t="s">
        <v>173</v>
      </c>
      <c r="D50" s="48" t="s">
        <v>174</v>
      </c>
      <c r="E50" s="49">
        <v>2</v>
      </c>
      <c r="F50" s="67"/>
      <c r="G50" s="82" t="s">
        <v>62</v>
      </c>
      <c r="H50" s="79" t="s">
        <v>171</v>
      </c>
      <c r="I50" s="79" t="s">
        <v>172</v>
      </c>
      <c r="J50" s="98">
        <v>2</v>
      </c>
      <c r="K50" s="119"/>
      <c r="L50" s="36"/>
      <c r="M50" s="36"/>
      <c r="N50" s="36"/>
    </row>
    <row r="51" spans="1:14" ht="30">
      <c r="A51" s="109" t="s">
        <v>59</v>
      </c>
      <c r="B51" s="55" t="s">
        <v>62</v>
      </c>
      <c r="C51" s="52" t="s">
        <v>118</v>
      </c>
      <c r="D51" s="52" t="s">
        <v>119</v>
      </c>
      <c r="E51" s="53">
        <v>1</v>
      </c>
      <c r="F51" s="66"/>
      <c r="G51" s="116" t="s">
        <v>62</v>
      </c>
      <c r="H51" s="117" t="s">
        <v>178</v>
      </c>
      <c r="I51" s="117" t="s">
        <v>179</v>
      </c>
      <c r="J51" s="94">
        <v>1</v>
      </c>
      <c r="K51" s="118"/>
      <c r="L51" s="36"/>
      <c r="M51" s="36"/>
      <c r="N51" s="36"/>
    </row>
    <row r="52" spans="1:14" ht="15.75" thickBot="1">
      <c r="A52" s="96"/>
      <c r="B52" s="96"/>
      <c r="C52" s="96"/>
      <c r="D52" s="96"/>
      <c r="E52" s="97">
        <v>7</v>
      </c>
      <c r="F52" s="66"/>
      <c r="G52" s="120"/>
      <c r="H52" s="120"/>
      <c r="I52" s="120"/>
      <c r="J52" s="121">
        <v>7</v>
      </c>
      <c r="K52" s="118"/>
      <c r="L52" s="36"/>
      <c r="M52" s="36"/>
      <c r="N52" s="36"/>
    </row>
    <row r="53" spans="1:14">
      <c r="A53" s="157" t="s">
        <v>34</v>
      </c>
      <c r="B53" s="158"/>
      <c r="C53" s="158"/>
      <c r="D53" s="158"/>
      <c r="E53" s="158"/>
      <c r="F53" s="159"/>
      <c r="G53" s="177"/>
      <c r="H53" s="177"/>
      <c r="I53" s="177"/>
      <c r="J53" s="177"/>
      <c r="K53" s="178"/>
      <c r="L53" s="36"/>
      <c r="M53" s="36"/>
      <c r="N53" s="36"/>
    </row>
    <row r="54" spans="1:14" ht="45">
      <c r="A54" s="56" t="s">
        <v>32</v>
      </c>
      <c r="B54" s="62" t="s">
        <v>175</v>
      </c>
      <c r="C54" s="48" t="s">
        <v>137</v>
      </c>
      <c r="D54" s="48" t="s">
        <v>176</v>
      </c>
      <c r="E54" s="49">
        <v>2</v>
      </c>
      <c r="F54" s="67"/>
      <c r="G54" s="100" t="s">
        <v>177</v>
      </c>
      <c r="H54" s="79" t="s">
        <v>178</v>
      </c>
      <c r="I54" s="79" t="s">
        <v>179</v>
      </c>
      <c r="J54" s="98">
        <v>2</v>
      </c>
      <c r="K54" s="119"/>
      <c r="L54" s="36"/>
      <c r="M54" s="36"/>
      <c r="N54" s="36"/>
    </row>
    <row r="55" spans="1:14">
      <c r="A55" s="68"/>
      <c r="B55" s="51"/>
      <c r="C55" s="48"/>
      <c r="D55" s="48"/>
      <c r="E55" s="99">
        <v>2</v>
      </c>
      <c r="F55" s="67"/>
      <c r="G55" s="82"/>
      <c r="H55" s="79"/>
      <c r="I55" s="79"/>
      <c r="J55" s="82">
        <v>2</v>
      </c>
      <c r="K55" s="119"/>
      <c r="L55" s="36"/>
      <c r="M55" s="36"/>
      <c r="N55" s="36"/>
    </row>
    <row r="56" spans="1:14">
      <c r="A56" s="69"/>
      <c r="B56" s="69"/>
      <c r="C56" s="70"/>
      <c r="D56" s="70"/>
      <c r="E56" s="69">
        <v>96</v>
      </c>
      <c r="F56" s="71"/>
      <c r="G56" s="69"/>
      <c r="H56" s="70"/>
      <c r="I56" s="70"/>
      <c r="J56" s="69">
        <v>75</v>
      </c>
      <c r="K56" s="71"/>
      <c r="L56" s="36"/>
      <c r="M56" s="36"/>
      <c r="N56" s="36"/>
    </row>
    <row r="57" spans="1:14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1:14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1:14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</row>
    <row r="60" spans="1:14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</row>
    <row r="61" spans="1:14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</row>
    <row r="62" spans="1:14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</row>
    <row r="63" spans="1:14">
      <c r="A63" s="72" t="s">
        <v>24</v>
      </c>
      <c r="B63" s="36" t="s">
        <v>8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</row>
    <row r="64" spans="1:14">
      <c r="A64" s="36"/>
      <c r="B64" s="36"/>
      <c r="C64" s="36" t="s">
        <v>25</v>
      </c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</row>
    <row r="65" spans="1:14">
      <c r="A65" s="36"/>
      <c r="B65" s="36"/>
      <c r="C65" s="36" t="s">
        <v>48</v>
      </c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</row>
    <row r="66" spans="1:14">
      <c r="A66" s="36"/>
      <c r="B66" s="36"/>
      <c r="C66" s="36" t="s">
        <v>49</v>
      </c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</row>
    <row r="67" spans="1:14">
      <c r="A67" s="36"/>
      <c r="B67" s="36"/>
      <c r="C67" s="36" t="s">
        <v>50</v>
      </c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</row>
    <row r="68" spans="1:14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</row>
    <row r="69" spans="1:14">
      <c r="A69" s="36"/>
      <c r="B69" s="36"/>
      <c r="C69" s="36" t="s">
        <v>51</v>
      </c>
      <c r="D69" s="36"/>
      <c r="E69" s="36"/>
      <c r="F69" s="36"/>
      <c r="G69" s="36"/>
      <c r="H69" s="36"/>
      <c r="I69" s="36"/>
      <c r="J69" s="36"/>
      <c r="K69" s="36"/>
      <c r="L69" s="36" t="s">
        <v>21</v>
      </c>
      <c r="M69" s="36"/>
      <c r="N69" s="36"/>
    </row>
    <row r="70" spans="1:14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 t="s">
        <v>22</v>
      </c>
      <c r="M70" s="36"/>
      <c r="N70" s="36"/>
    </row>
    <row r="71" spans="1:14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 t="s">
        <v>23</v>
      </c>
      <c r="M71" s="36"/>
      <c r="N71" s="36"/>
    </row>
    <row r="72" spans="1:14">
      <c r="A72" s="72" t="s">
        <v>52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36"/>
      <c r="M72" s="36"/>
      <c r="N72" s="36"/>
    </row>
    <row r="73" spans="1:14">
      <c r="A73" s="36"/>
      <c r="B73" s="36"/>
      <c r="C73" s="36" t="s">
        <v>26</v>
      </c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spans="1:14">
      <c r="A74" s="36"/>
      <c r="B74" s="36"/>
      <c r="C74" s="36" t="s">
        <v>53</v>
      </c>
      <c r="D74" s="36"/>
      <c r="E74" s="36"/>
      <c r="F74" s="36"/>
      <c r="G74" s="36"/>
      <c r="H74" s="36"/>
      <c r="I74" s="36"/>
      <c r="J74" s="73"/>
      <c r="K74" s="36" t="s">
        <v>21</v>
      </c>
      <c r="L74" s="36"/>
      <c r="M74" s="36"/>
      <c r="N74" s="36"/>
    </row>
    <row r="75" spans="1:14">
      <c r="A75" s="36"/>
      <c r="B75" s="36"/>
      <c r="C75" s="36"/>
      <c r="D75" s="36"/>
      <c r="E75" s="36"/>
      <c r="F75" s="36"/>
      <c r="G75" s="36"/>
      <c r="H75" s="36"/>
      <c r="I75" s="36"/>
      <c r="J75" s="72"/>
      <c r="K75" s="36" t="s">
        <v>22</v>
      </c>
      <c r="L75" s="36"/>
      <c r="M75" s="36"/>
      <c r="N75" s="36"/>
    </row>
    <row r="76" spans="1:14">
      <c r="A76" s="36"/>
      <c r="B76" s="36"/>
      <c r="C76" s="36"/>
      <c r="D76" s="36"/>
      <c r="E76" s="36"/>
      <c r="F76" s="36"/>
      <c r="G76" s="36"/>
      <c r="H76" s="36"/>
      <c r="I76" s="36"/>
      <c r="J76" s="74"/>
      <c r="K76" s="36" t="s">
        <v>23</v>
      </c>
      <c r="L76" s="36"/>
      <c r="M76" s="36"/>
      <c r="N76" s="36"/>
    </row>
    <row r="77" spans="1:14">
      <c r="A77" s="36"/>
      <c r="B77" s="36"/>
      <c r="C77" s="36" t="s">
        <v>54</v>
      </c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</row>
  </sheetData>
  <mergeCells count="18">
    <mergeCell ref="A39:F39"/>
    <mergeCell ref="G39:K39"/>
    <mergeCell ref="A47:F47"/>
    <mergeCell ref="G47:K47"/>
    <mergeCell ref="A53:F53"/>
    <mergeCell ref="G53:K53"/>
    <mergeCell ref="A20:F20"/>
    <mergeCell ref="G20:K20"/>
    <mergeCell ref="A26:F27"/>
    <mergeCell ref="G26:K26"/>
    <mergeCell ref="A34:F34"/>
    <mergeCell ref="G34:K34"/>
    <mergeCell ref="B2:D2"/>
    <mergeCell ref="B3:D3"/>
    <mergeCell ref="A12:F12"/>
    <mergeCell ref="G12:K12"/>
    <mergeCell ref="A14:F14"/>
    <mergeCell ref="G14:K14"/>
  </mergeCells>
  <conditionalFormatting sqref="K56 K28:K33 F1:F11 F13 K15:K19 K13 K21:K25 F15:F19 F21:F25 F36:F38 K36:K38 F28:F33 F40:F46 K40:K46">
    <cfRule type="cellIs" dxfId="3" priority="2" operator="equal">
      <formula>1</formula>
    </cfRule>
  </conditionalFormatting>
  <conditionalFormatting sqref="F48:F52 F54:F77 K48:K52 K54:K55">
    <cfRule type="cellIs" dxfId="2" priority="3" operator="equal">
      <formula>1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topLeftCell="A46" workbookViewId="0">
      <selection activeCell="C6" sqref="C6"/>
    </sheetView>
  </sheetViews>
  <sheetFormatPr defaultRowHeight="15"/>
  <cols>
    <col min="1" max="1" width="38" customWidth="1"/>
    <col min="2" max="2" width="22.5703125" customWidth="1"/>
    <col min="3" max="3" width="18.5703125" customWidth="1"/>
    <col min="4" max="4" width="19.7109375" customWidth="1"/>
    <col min="5" max="5" width="17.28515625" customWidth="1"/>
    <col min="6" max="6" width="18" customWidth="1"/>
    <col min="7" max="7" width="17.42578125" customWidth="1"/>
    <col min="8" max="8" width="15.5703125" customWidth="1"/>
    <col min="9" max="9" width="16.85546875" customWidth="1"/>
    <col min="10" max="10" width="15.140625" customWidth="1"/>
    <col min="11" max="11" width="17.7109375" customWidth="1"/>
  </cols>
  <sheetData>
    <row r="1" spans="1:14" ht="18.75">
      <c r="A1" s="10"/>
    </row>
    <row r="2" spans="1:14" ht="18.75">
      <c r="A2" s="35" t="s">
        <v>0</v>
      </c>
      <c r="B2" s="149" t="s">
        <v>40</v>
      </c>
      <c r="C2" s="149"/>
      <c r="D2" s="149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8.75">
      <c r="A3" s="35" t="s">
        <v>6</v>
      </c>
      <c r="B3" s="150" t="s">
        <v>83</v>
      </c>
      <c r="C3" s="150"/>
      <c r="D3" s="150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8.75">
      <c r="A4" s="35" t="s">
        <v>1</v>
      </c>
      <c r="B4" s="36" t="s">
        <v>180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8.75">
      <c r="A5" s="35" t="s">
        <v>2</v>
      </c>
      <c r="B5" s="37" t="s">
        <v>198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8.75">
      <c r="A6" s="38" t="s">
        <v>43</v>
      </c>
      <c r="B6" s="39" t="s">
        <v>181</v>
      </c>
      <c r="C6" s="40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29.25">
      <c r="A7" s="41" t="s">
        <v>41</v>
      </c>
      <c r="B7" s="110">
        <v>10</v>
      </c>
      <c r="C7" s="110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>
      <c r="A8" s="41" t="s">
        <v>42</v>
      </c>
      <c r="B8" s="110" t="s">
        <v>84</v>
      </c>
      <c r="C8" s="110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ht="29.25">
      <c r="A9" s="41" t="s">
        <v>46</v>
      </c>
      <c r="B9" s="110" t="s">
        <v>55</v>
      </c>
      <c r="C9" s="110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4" ht="29.25">
      <c r="A10" s="41" t="s">
        <v>47</v>
      </c>
      <c r="B10" s="110">
        <v>97</v>
      </c>
      <c r="C10" s="110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4" ht="19.5" thickBot="1">
      <c r="A11" s="35"/>
      <c r="B11" s="37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4" ht="15.75" thickBot="1">
      <c r="A12" s="166" t="s">
        <v>182</v>
      </c>
      <c r="B12" s="167"/>
      <c r="C12" s="167"/>
      <c r="D12" s="167"/>
      <c r="E12" s="167"/>
      <c r="F12" s="168"/>
      <c r="G12" s="166"/>
      <c r="H12" s="167"/>
      <c r="I12" s="167"/>
      <c r="J12" s="167"/>
      <c r="K12" s="168"/>
      <c r="L12" s="36"/>
      <c r="M12" s="36"/>
      <c r="N12" s="36"/>
    </row>
    <row r="13" spans="1:14" ht="30.75" thickBot="1">
      <c r="A13" s="42" t="s">
        <v>27</v>
      </c>
      <c r="B13" s="43" t="s">
        <v>4</v>
      </c>
      <c r="C13" s="44" t="s">
        <v>1</v>
      </c>
      <c r="D13" s="44" t="s">
        <v>2</v>
      </c>
      <c r="E13" s="45" t="s">
        <v>29</v>
      </c>
      <c r="F13" s="46" t="s">
        <v>5</v>
      </c>
      <c r="G13" s="47" t="s">
        <v>4</v>
      </c>
      <c r="H13" s="44" t="s">
        <v>1</v>
      </c>
      <c r="I13" s="44" t="s">
        <v>2</v>
      </c>
      <c r="J13" s="45" t="s">
        <v>29</v>
      </c>
      <c r="K13" s="46" t="s">
        <v>5</v>
      </c>
      <c r="L13" s="36"/>
      <c r="M13" s="36"/>
      <c r="N13" s="36"/>
    </row>
    <row r="14" spans="1:14">
      <c r="A14" s="151" t="s">
        <v>28</v>
      </c>
      <c r="B14" s="152"/>
      <c r="C14" s="152"/>
      <c r="D14" s="152"/>
      <c r="E14" s="152"/>
      <c r="F14" s="153"/>
      <c r="G14" s="152"/>
      <c r="H14" s="152"/>
      <c r="I14" s="152"/>
      <c r="J14" s="152"/>
      <c r="K14" s="153"/>
      <c r="L14" s="36"/>
      <c r="M14" s="36"/>
      <c r="N14" s="36"/>
    </row>
    <row r="15" spans="1:14" ht="45">
      <c r="A15" s="81" t="s">
        <v>56</v>
      </c>
      <c r="B15" s="86" t="s">
        <v>63</v>
      </c>
      <c r="C15" s="87" t="s">
        <v>180</v>
      </c>
      <c r="D15" s="87" t="s">
        <v>183</v>
      </c>
      <c r="E15" s="94">
        <v>2</v>
      </c>
      <c r="F15" s="85"/>
      <c r="G15" s="86"/>
      <c r="H15" s="87"/>
      <c r="I15" s="87"/>
      <c r="J15" s="94"/>
      <c r="K15" s="54"/>
      <c r="L15" s="36"/>
      <c r="M15" s="36"/>
      <c r="N15" s="36"/>
    </row>
    <row r="16" spans="1:14" ht="135">
      <c r="A16" s="80" t="s">
        <v>90</v>
      </c>
      <c r="B16" s="86" t="s">
        <v>65</v>
      </c>
      <c r="C16" s="87" t="s">
        <v>180</v>
      </c>
      <c r="D16" s="87" t="s">
        <v>183</v>
      </c>
      <c r="E16" s="94">
        <v>2</v>
      </c>
      <c r="F16" s="85"/>
      <c r="G16" s="86"/>
      <c r="H16" s="87"/>
      <c r="I16" s="87"/>
      <c r="J16" s="94"/>
      <c r="K16" s="54"/>
      <c r="L16" s="36"/>
      <c r="M16" s="36"/>
      <c r="N16" s="36"/>
    </row>
    <row r="17" spans="1:14" ht="75">
      <c r="A17" s="80" t="s">
        <v>91</v>
      </c>
      <c r="B17" s="86" t="s">
        <v>65</v>
      </c>
      <c r="C17" s="87" t="s">
        <v>184</v>
      </c>
      <c r="D17" s="87" t="s">
        <v>185</v>
      </c>
      <c r="E17" s="94">
        <v>2</v>
      </c>
      <c r="F17" s="85"/>
      <c r="G17" s="86"/>
      <c r="H17" s="87"/>
      <c r="I17" s="87"/>
      <c r="J17" s="94"/>
      <c r="K17" s="54"/>
      <c r="L17" s="36"/>
      <c r="M17" s="36"/>
      <c r="N17" s="36"/>
    </row>
    <row r="18" spans="1:14" ht="30.75" thickBot="1">
      <c r="A18" s="88" t="s">
        <v>95</v>
      </c>
      <c r="B18" s="86" t="s">
        <v>62</v>
      </c>
      <c r="C18" s="87" t="s">
        <v>180</v>
      </c>
      <c r="D18" s="87" t="s">
        <v>183</v>
      </c>
      <c r="E18" s="94">
        <v>8</v>
      </c>
      <c r="F18" s="85"/>
      <c r="G18" s="86"/>
      <c r="H18" s="87"/>
      <c r="I18" s="87"/>
      <c r="J18" s="95"/>
      <c r="K18" s="54"/>
      <c r="L18" s="36"/>
      <c r="M18" s="36"/>
      <c r="N18" s="36"/>
    </row>
    <row r="19" spans="1:14" ht="15.75" thickBot="1">
      <c r="A19" s="122"/>
      <c r="B19" s="123"/>
      <c r="C19" s="124"/>
      <c r="D19" s="124"/>
      <c r="E19" s="125">
        <v>14</v>
      </c>
      <c r="F19" s="126"/>
      <c r="G19" s="123"/>
      <c r="H19" s="124"/>
      <c r="I19" s="124"/>
      <c r="J19" s="125">
        <v>3</v>
      </c>
      <c r="K19" s="127"/>
      <c r="L19" s="36"/>
      <c r="M19" s="36"/>
      <c r="N19" s="36"/>
    </row>
    <row r="20" spans="1:14" ht="18.75">
      <c r="A20" s="154" t="s">
        <v>30</v>
      </c>
      <c r="B20" s="155"/>
      <c r="C20" s="155"/>
      <c r="D20" s="155"/>
      <c r="E20" s="155"/>
      <c r="F20" s="156"/>
      <c r="G20" s="179"/>
      <c r="H20" s="179"/>
      <c r="I20" s="179"/>
      <c r="J20" s="179"/>
      <c r="K20" s="180"/>
      <c r="L20" s="36"/>
      <c r="M20" s="36"/>
      <c r="N20" s="36"/>
    </row>
    <row r="21" spans="1:14" ht="30">
      <c r="A21" s="56" t="s">
        <v>31</v>
      </c>
      <c r="B21" s="89" t="s">
        <v>65</v>
      </c>
      <c r="C21" s="84" t="s">
        <v>180</v>
      </c>
      <c r="D21" s="84" t="s">
        <v>183</v>
      </c>
      <c r="E21" s="98">
        <v>2</v>
      </c>
      <c r="F21" s="85"/>
      <c r="G21" s="89"/>
      <c r="H21" s="84"/>
      <c r="I21" s="84"/>
      <c r="J21" s="98"/>
      <c r="K21" s="50"/>
      <c r="L21" s="36"/>
      <c r="M21" s="36"/>
      <c r="N21" s="36"/>
    </row>
    <row r="22" spans="1:14" ht="30">
      <c r="A22" s="56" t="s">
        <v>57</v>
      </c>
      <c r="B22" s="89" t="s">
        <v>64</v>
      </c>
      <c r="C22" s="84" t="s">
        <v>180</v>
      </c>
      <c r="D22" s="84" t="s">
        <v>187</v>
      </c>
      <c r="E22" s="98">
        <v>4</v>
      </c>
      <c r="F22" s="85"/>
      <c r="G22" s="89"/>
      <c r="H22" s="84"/>
      <c r="I22" s="84"/>
      <c r="J22" s="98"/>
      <c r="K22" s="50"/>
      <c r="L22" s="36"/>
      <c r="M22" s="36"/>
      <c r="N22" s="36"/>
    </row>
    <row r="23" spans="1:14">
      <c r="A23" s="56" t="s">
        <v>100</v>
      </c>
      <c r="B23" s="89" t="s">
        <v>62</v>
      </c>
      <c r="C23" s="84" t="s">
        <v>180</v>
      </c>
      <c r="D23" s="84" t="s">
        <v>187</v>
      </c>
      <c r="E23" s="98">
        <v>2</v>
      </c>
      <c r="F23" s="90"/>
      <c r="G23" s="89"/>
      <c r="H23" s="84"/>
      <c r="I23" s="84"/>
      <c r="J23" s="98"/>
      <c r="K23" s="57"/>
      <c r="L23" s="36"/>
      <c r="M23" s="36"/>
      <c r="N23" s="36"/>
    </row>
    <row r="24" spans="1:14" ht="30">
      <c r="A24" s="83" t="s">
        <v>33</v>
      </c>
      <c r="B24" s="91" t="s">
        <v>62</v>
      </c>
      <c r="C24" s="87" t="s">
        <v>184</v>
      </c>
      <c r="D24" s="87" t="s">
        <v>188</v>
      </c>
      <c r="E24" s="94">
        <v>1</v>
      </c>
      <c r="F24" s="92"/>
      <c r="G24" s="91"/>
      <c r="H24" s="87"/>
      <c r="I24" s="87"/>
      <c r="J24" s="94"/>
      <c r="K24" s="58"/>
      <c r="L24" s="36"/>
      <c r="M24" s="36"/>
      <c r="N24" s="36"/>
    </row>
    <row r="25" spans="1:14" ht="15.75" thickBot="1">
      <c r="A25" s="103"/>
      <c r="B25" s="103"/>
      <c r="C25" s="103"/>
      <c r="D25" s="103"/>
      <c r="E25" s="104">
        <v>9</v>
      </c>
      <c r="F25" s="92"/>
      <c r="G25" s="103"/>
      <c r="H25" s="103"/>
      <c r="I25" s="103"/>
      <c r="J25" s="104"/>
      <c r="K25" s="58"/>
      <c r="L25" s="36"/>
      <c r="M25" s="36"/>
      <c r="N25" s="36"/>
    </row>
    <row r="26" spans="1:14">
      <c r="A26" s="171" t="s">
        <v>37</v>
      </c>
      <c r="B26" s="172"/>
      <c r="C26" s="172"/>
      <c r="D26" s="172"/>
      <c r="E26" s="172"/>
      <c r="F26" s="173"/>
      <c r="G26" s="181"/>
      <c r="H26" s="182"/>
      <c r="I26" s="182"/>
      <c r="J26" s="182"/>
      <c r="K26" s="183"/>
      <c r="L26" s="36"/>
      <c r="M26" s="36"/>
      <c r="N26" s="36"/>
    </row>
    <row r="27" spans="1:14" ht="15.75" thickBot="1">
      <c r="A27" s="174"/>
      <c r="B27" s="175"/>
      <c r="C27" s="175"/>
      <c r="D27" s="175"/>
      <c r="E27" s="175"/>
      <c r="F27" s="176"/>
      <c r="G27" s="75"/>
      <c r="H27" s="76"/>
      <c r="I27" s="76"/>
      <c r="J27" s="76"/>
      <c r="K27" s="77"/>
      <c r="L27" s="36"/>
      <c r="M27" s="36"/>
      <c r="N27" s="36"/>
    </row>
    <row r="28" spans="1:14" ht="45.75" thickBot="1">
      <c r="A28" s="105" t="s">
        <v>72</v>
      </c>
      <c r="B28" s="111" t="s">
        <v>74</v>
      </c>
      <c r="C28" s="111" t="s">
        <v>184</v>
      </c>
      <c r="D28" s="111" t="s">
        <v>187</v>
      </c>
      <c r="E28" s="106">
        <v>8</v>
      </c>
      <c r="F28" s="60"/>
      <c r="G28" s="111"/>
      <c r="H28" s="111"/>
      <c r="I28" s="111"/>
      <c r="J28" s="106"/>
      <c r="K28" s="60"/>
      <c r="L28" s="36"/>
      <c r="M28" s="36"/>
      <c r="N28" s="36"/>
    </row>
    <row r="29" spans="1:14" ht="15.75" thickBot="1">
      <c r="A29" s="93" t="s">
        <v>73</v>
      </c>
      <c r="B29" s="111" t="s">
        <v>62</v>
      </c>
      <c r="C29" s="111" t="s">
        <v>180</v>
      </c>
      <c r="D29" s="111" t="s">
        <v>187</v>
      </c>
      <c r="E29" s="106">
        <v>8</v>
      </c>
      <c r="F29" s="60"/>
      <c r="G29" s="111"/>
      <c r="H29" s="111"/>
      <c r="I29" s="111"/>
      <c r="J29" s="106"/>
      <c r="K29" s="60"/>
      <c r="L29" s="36"/>
      <c r="M29" s="36"/>
      <c r="N29" s="36"/>
    </row>
    <row r="30" spans="1:14" ht="30">
      <c r="A30" s="89" t="s">
        <v>108</v>
      </c>
      <c r="B30" s="82" t="s">
        <v>64</v>
      </c>
      <c r="C30" s="79" t="s">
        <v>180</v>
      </c>
      <c r="D30" s="79" t="s">
        <v>187</v>
      </c>
      <c r="E30" s="98">
        <v>4</v>
      </c>
      <c r="F30" s="65"/>
      <c r="G30" s="82"/>
      <c r="H30" s="79"/>
      <c r="I30" s="79"/>
      <c r="J30" s="98"/>
      <c r="K30" s="113"/>
      <c r="L30" s="36"/>
      <c r="M30" s="36"/>
      <c r="N30" s="36"/>
    </row>
    <row r="31" spans="1:14" ht="45">
      <c r="A31" s="89" t="s">
        <v>191</v>
      </c>
      <c r="B31" s="82" t="s">
        <v>192</v>
      </c>
      <c r="C31" s="79" t="s">
        <v>180</v>
      </c>
      <c r="D31" s="79" t="s">
        <v>187</v>
      </c>
      <c r="E31" s="98">
        <v>4</v>
      </c>
      <c r="F31" s="140"/>
      <c r="G31" s="82"/>
      <c r="H31" s="79"/>
      <c r="I31" s="79"/>
      <c r="J31" s="98"/>
      <c r="K31" s="141"/>
      <c r="L31" s="36"/>
      <c r="M31" s="36"/>
      <c r="N31" s="36"/>
    </row>
    <row r="32" spans="1:14" ht="30">
      <c r="A32" s="89" t="s">
        <v>109</v>
      </c>
      <c r="B32" s="82" t="s">
        <v>64</v>
      </c>
      <c r="C32" s="79" t="s">
        <v>180</v>
      </c>
      <c r="D32" s="79" t="s">
        <v>187</v>
      </c>
      <c r="E32" s="98">
        <v>4</v>
      </c>
      <c r="F32" s="60"/>
      <c r="G32" s="82"/>
      <c r="H32" s="79"/>
      <c r="I32" s="79"/>
      <c r="J32" s="98"/>
      <c r="K32" s="114"/>
      <c r="L32" s="36"/>
      <c r="M32" s="36"/>
      <c r="N32" s="36"/>
    </row>
    <row r="33" spans="1:14" ht="30">
      <c r="A33" s="89" t="s">
        <v>111</v>
      </c>
      <c r="B33" s="82" t="s">
        <v>110</v>
      </c>
      <c r="C33" s="79" t="s">
        <v>189</v>
      </c>
      <c r="D33" s="79" t="s">
        <v>187</v>
      </c>
      <c r="E33" s="98">
        <v>2</v>
      </c>
      <c r="F33" s="78"/>
      <c r="G33" s="82"/>
      <c r="H33" s="79"/>
      <c r="I33" s="79"/>
      <c r="J33" s="98"/>
      <c r="K33" s="115"/>
      <c r="L33" s="36"/>
      <c r="M33" s="36"/>
      <c r="N33" s="36"/>
    </row>
    <row r="34" spans="1:14" ht="15.75" thickBot="1">
      <c r="A34" s="96"/>
      <c r="B34" s="96"/>
      <c r="C34" s="96"/>
      <c r="D34" s="96"/>
      <c r="E34" s="97">
        <v>26</v>
      </c>
      <c r="F34" s="60"/>
      <c r="G34" s="96"/>
      <c r="H34" s="96"/>
      <c r="I34" s="96"/>
      <c r="J34" s="97"/>
      <c r="K34" s="60"/>
      <c r="L34" s="36"/>
      <c r="M34" s="36"/>
      <c r="N34" s="36"/>
    </row>
    <row r="35" spans="1:14">
      <c r="A35" s="163" t="s">
        <v>39</v>
      </c>
      <c r="B35" s="164"/>
      <c r="C35" s="164"/>
      <c r="D35" s="164"/>
      <c r="E35" s="164"/>
      <c r="F35" s="165"/>
      <c r="G35" s="184"/>
      <c r="H35" s="184"/>
      <c r="I35" s="184"/>
      <c r="J35" s="184"/>
      <c r="K35" s="185"/>
      <c r="L35" s="36"/>
      <c r="M35" s="36"/>
      <c r="N35" s="36"/>
    </row>
    <row r="36" spans="1:14" ht="30">
      <c r="A36" s="128" t="s">
        <v>125</v>
      </c>
      <c r="B36" s="137" t="s">
        <v>62</v>
      </c>
      <c r="C36" s="137" t="s">
        <v>189</v>
      </c>
      <c r="D36" s="137" t="s">
        <v>190</v>
      </c>
      <c r="E36" s="138">
        <v>1</v>
      </c>
      <c r="F36" s="139"/>
      <c r="G36" s="137"/>
      <c r="H36" s="137"/>
      <c r="I36" s="137"/>
      <c r="J36" s="137"/>
      <c r="K36" s="139"/>
      <c r="L36" s="36"/>
      <c r="M36" s="36"/>
      <c r="N36" s="36"/>
    </row>
    <row r="37" spans="1:14" ht="30.75" thickBot="1">
      <c r="A37" s="129" t="s">
        <v>71</v>
      </c>
      <c r="B37" s="100" t="s">
        <v>62</v>
      </c>
      <c r="C37" s="130" t="s">
        <v>189</v>
      </c>
      <c r="D37" s="130" t="s">
        <v>190</v>
      </c>
      <c r="E37" s="101">
        <v>1</v>
      </c>
      <c r="F37" s="63"/>
      <c r="G37" s="100"/>
      <c r="H37" s="130"/>
      <c r="I37" s="130"/>
      <c r="J37" s="101"/>
      <c r="K37" s="63"/>
      <c r="L37" s="36"/>
      <c r="M37" s="36"/>
      <c r="N37" s="36"/>
    </row>
    <row r="38" spans="1:14" ht="45">
      <c r="A38" s="81" t="s">
        <v>129</v>
      </c>
      <c r="B38" s="133" t="s">
        <v>62</v>
      </c>
      <c r="C38" s="134" t="s">
        <v>189</v>
      </c>
      <c r="D38" s="134" t="s">
        <v>190</v>
      </c>
      <c r="E38" s="135">
        <v>1</v>
      </c>
      <c r="F38" s="136"/>
      <c r="G38" s="133"/>
      <c r="H38" s="134"/>
      <c r="I38" s="134"/>
      <c r="J38" s="135"/>
      <c r="K38" s="136"/>
      <c r="L38" s="36"/>
      <c r="M38" s="36"/>
      <c r="N38" s="36"/>
    </row>
    <row r="39" spans="1:14" ht="15.75" thickBot="1">
      <c r="A39" s="55"/>
      <c r="B39" s="55"/>
      <c r="C39" s="52"/>
      <c r="D39" s="52"/>
      <c r="E39" s="102">
        <v>3</v>
      </c>
      <c r="F39" s="61"/>
      <c r="G39" s="55"/>
      <c r="H39" s="52"/>
      <c r="I39" s="52"/>
      <c r="J39" s="55"/>
      <c r="K39" s="61"/>
      <c r="L39" s="36"/>
      <c r="M39" s="36"/>
      <c r="N39" s="36"/>
    </row>
    <row r="40" spans="1:14" ht="15.75" thickBot="1">
      <c r="A40" s="160" t="s">
        <v>38</v>
      </c>
      <c r="B40" s="161"/>
      <c r="C40" s="161"/>
      <c r="D40" s="161"/>
      <c r="E40" s="161"/>
      <c r="F40" s="162"/>
      <c r="G40" s="161"/>
      <c r="H40" s="161"/>
      <c r="I40" s="161"/>
      <c r="J40" s="161"/>
      <c r="K40" s="162"/>
      <c r="L40" s="36"/>
      <c r="M40" s="36"/>
      <c r="N40" s="36"/>
    </row>
    <row r="41" spans="1:14" ht="45">
      <c r="A41" s="89" t="s">
        <v>60</v>
      </c>
      <c r="B41" s="82" t="s">
        <v>64</v>
      </c>
      <c r="C41" s="79" t="s">
        <v>180</v>
      </c>
      <c r="D41" s="79" t="s">
        <v>187</v>
      </c>
      <c r="E41" s="98">
        <v>8</v>
      </c>
      <c r="F41" s="64"/>
      <c r="G41" s="82"/>
      <c r="H41" s="79"/>
      <c r="I41" s="79"/>
      <c r="J41" s="98"/>
      <c r="K41" s="112"/>
      <c r="L41" s="36"/>
      <c r="M41" s="36"/>
      <c r="N41" s="36"/>
    </row>
    <row r="42" spans="1:14" ht="45">
      <c r="A42" s="89" t="s">
        <v>112</v>
      </c>
      <c r="B42" s="82" t="s">
        <v>63</v>
      </c>
      <c r="C42" s="79" t="s">
        <v>193</v>
      </c>
      <c r="D42" s="79" t="s">
        <v>194</v>
      </c>
      <c r="E42" s="98">
        <v>6</v>
      </c>
      <c r="F42" s="78"/>
      <c r="G42" s="82"/>
      <c r="H42" s="79"/>
      <c r="I42" s="79"/>
      <c r="J42" s="98"/>
      <c r="K42" s="115"/>
      <c r="L42" s="36"/>
      <c r="M42" s="36"/>
      <c r="N42" s="36"/>
    </row>
    <row r="43" spans="1:14" ht="75">
      <c r="A43" s="89" t="s">
        <v>202</v>
      </c>
      <c r="B43" s="82" t="s">
        <v>117</v>
      </c>
      <c r="C43" s="79" t="s">
        <v>195</v>
      </c>
      <c r="D43" s="79" t="s">
        <v>196</v>
      </c>
      <c r="E43" s="98">
        <v>4</v>
      </c>
      <c r="F43" s="78"/>
      <c r="G43" s="82"/>
      <c r="H43" s="79"/>
      <c r="I43" s="79"/>
      <c r="J43" s="98"/>
      <c r="K43" s="115"/>
      <c r="L43" s="36"/>
      <c r="M43" s="36"/>
      <c r="N43" s="36"/>
    </row>
    <row r="44" spans="1:14" ht="30">
      <c r="A44" s="89" t="s">
        <v>113</v>
      </c>
      <c r="B44" s="82" t="s">
        <v>64</v>
      </c>
      <c r="C44" s="79" t="s">
        <v>195</v>
      </c>
      <c r="D44" s="79" t="s">
        <v>196</v>
      </c>
      <c r="E44" s="98">
        <v>8</v>
      </c>
      <c r="F44" s="78"/>
      <c r="G44" s="82"/>
      <c r="H44" s="79"/>
      <c r="I44" s="79"/>
      <c r="J44" s="98"/>
      <c r="K44" s="115"/>
      <c r="L44" s="36"/>
      <c r="M44" s="36"/>
      <c r="N44" s="36"/>
    </row>
    <row r="45" spans="1:14" ht="30">
      <c r="A45" s="89" t="s">
        <v>115</v>
      </c>
      <c r="B45" s="82" t="s">
        <v>186</v>
      </c>
      <c r="C45" s="79" t="s">
        <v>193</v>
      </c>
      <c r="D45" s="79" t="s">
        <v>187</v>
      </c>
      <c r="E45" s="98">
        <v>4</v>
      </c>
      <c r="F45" s="78"/>
      <c r="G45" s="82"/>
      <c r="H45" s="79"/>
      <c r="I45" s="79"/>
      <c r="J45" s="98"/>
      <c r="K45" s="115"/>
      <c r="L45" s="36"/>
      <c r="M45" s="36"/>
      <c r="N45" s="36"/>
    </row>
    <row r="46" spans="1:14">
      <c r="A46" s="89" t="s">
        <v>116</v>
      </c>
      <c r="B46" s="82" t="s">
        <v>68</v>
      </c>
      <c r="C46" s="79" t="s">
        <v>66</v>
      </c>
      <c r="D46" s="79" t="s">
        <v>67</v>
      </c>
      <c r="E46" s="98">
        <v>6</v>
      </c>
      <c r="F46" s="78"/>
      <c r="G46" s="82"/>
      <c r="H46" s="79"/>
      <c r="I46" s="79"/>
      <c r="J46" s="98"/>
      <c r="K46" s="115"/>
      <c r="L46" s="36"/>
      <c r="M46" s="36"/>
      <c r="N46" s="36"/>
    </row>
    <row r="47" spans="1:14" ht="15.75" thickBot="1">
      <c r="A47" s="59"/>
      <c r="B47" s="51"/>
      <c r="C47" s="48"/>
      <c r="D47" s="48"/>
      <c r="E47" s="99">
        <v>36</v>
      </c>
      <c r="F47" s="66"/>
      <c r="G47" s="116"/>
      <c r="H47" s="117"/>
      <c r="I47" s="117"/>
      <c r="J47" s="116"/>
      <c r="K47" s="118"/>
      <c r="L47" s="36"/>
      <c r="M47" s="36"/>
      <c r="N47" s="36"/>
    </row>
    <row r="48" spans="1:14">
      <c r="A48" s="154" t="s">
        <v>35</v>
      </c>
      <c r="B48" s="169"/>
      <c r="C48" s="169"/>
      <c r="D48" s="169"/>
      <c r="E48" s="169"/>
      <c r="F48" s="170"/>
      <c r="G48" s="169"/>
      <c r="H48" s="169"/>
      <c r="I48" s="169"/>
      <c r="J48" s="169"/>
      <c r="K48" s="170"/>
      <c r="L48" s="36"/>
      <c r="M48" s="36"/>
      <c r="N48" s="36"/>
    </row>
    <row r="49" spans="1:14" ht="45">
      <c r="A49" s="107" t="s">
        <v>61</v>
      </c>
      <c r="B49" s="51" t="s">
        <v>70</v>
      </c>
      <c r="C49" s="48" t="s">
        <v>197</v>
      </c>
      <c r="D49" s="48" t="s">
        <v>198</v>
      </c>
      <c r="E49" s="49">
        <v>2</v>
      </c>
      <c r="F49" s="67"/>
      <c r="G49" s="82"/>
      <c r="H49" s="79"/>
      <c r="I49" s="79"/>
      <c r="J49" s="98"/>
      <c r="K49" s="119"/>
      <c r="L49" s="36"/>
      <c r="M49" s="36"/>
      <c r="N49" s="36"/>
    </row>
    <row r="50" spans="1:14" ht="30">
      <c r="A50" s="107" t="s">
        <v>58</v>
      </c>
      <c r="B50" s="51" t="s">
        <v>62</v>
      </c>
      <c r="C50" s="48" t="s">
        <v>197</v>
      </c>
      <c r="D50" s="48" t="s">
        <v>198</v>
      </c>
      <c r="E50" s="49">
        <v>2</v>
      </c>
      <c r="F50" s="67"/>
      <c r="G50" s="82"/>
      <c r="H50" s="79"/>
      <c r="I50" s="79"/>
      <c r="J50" s="98"/>
      <c r="K50" s="119"/>
      <c r="L50" s="36"/>
      <c r="M50" s="36"/>
      <c r="N50" s="36"/>
    </row>
    <row r="51" spans="1:14" ht="45">
      <c r="A51" s="108" t="s">
        <v>36</v>
      </c>
      <c r="B51" s="51" t="s">
        <v>62</v>
      </c>
      <c r="C51" s="48" t="s">
        <v>197</v>
      </c>
      <c r="D51" s="48" t="s">
        <v>198</v>
      </c>
      <c r="E51" s="49">
        <v>2</v>
      </c>
      <c r="F51" s="67"/>
      <c r="G51" s="82"/>
      <c r="H51" s="79"/>
      <c r="I51" s="79"/>
      <c r="J51" s="98"/>
      <c r="K51" s="119"/>
      <c r="L51" s="36"/>
      <c r="M51" s="36"/>
      <c r="N51" s="36"/>
    </row>
    <row r="52" spans="1:14" ht="30">
      <c r="A52" s="109" t="s">
        <v>59</v>
      </c>
      <c r="B52" s="55" t="s">
        <v>62</v>
      </c>
      <c r="C52" s="52" t="s">
        <v>199</v>
      </c>
      <c r="D52" s="52" t="s">
        <v>200</v>
      </c>
      <c r="E52" s="53">
        <v>1</v>
      </c>
      <c r="F52" s="66"/>
      <c r="G52" s="116"/>
      <c r="H52" s="117"/>
      <c r="I52" s="117"/>
      <c r="J52" s="94"/>
      <c r="K52" s="118"/>
      <c r="L52" s="36"/>
      <c r="M52" s="36"/>
      <c r="N52" s="36"/>
    </row>
    <row r="53" spans="1:14" ht="15.75" thickBot="1">
      <c r="A53" s="96"/>
      <c r="B53" s="96"/>
      <c r="C53" s="96"/>
      <c r="D53" s="96"/>
      <c r="E53" s="97">
        <v>7</v>
      </c>
      <c r="F53" s="66"/>
      <c r="G53" s="120"/>
      <c r="H53" s="120"/>
      <c r="I53" s="120"/>
      <c r="J53" s="121"/>
      <c r="K53" s="118"/>
      <c r="L53" s="36"/>
      <c r="M53" s="36"/>
      <c r="N53" s="36"/>
    </row>
    <row r="54" spans="1:14">
      <c r="A54" s="157" t="s">
        <v>34</v>
      </c>
      <c r="B54" s="158"/>
      <c r="C54" s="158"/>
      <c r="D54" s="158"/>
      <c r="E54" s="158"/>
      <c r="F54" s="159"/>
      <c r="G54" s="177"/>
      <c r="H54" s="177"/>
      <c r="I54" s="177"/>
      <c r="J54" s="177"/>
      <c r="K54" s="178"/>
      <c r="L54" s="36"/>
      <c r="M54" s="36"/>
      <c r="N54" s="36"/>
    </row>
    <row r="55" spans="1:14" ht="45">
      <c r="A55" s="56" t="s">
        <v>32</v>
      </c>
      <c r="B55" s="62" t="s">
        <v>69</v>
      </c>
      <c r="C55" s="48" t="s">
        <v>199</v>
      </c>
      <c r="D55" s="48" t="s">
        <v>200</v>
      </c>
      <c r="E55" s="49">
        <v>2</v>
      </c>
      <c r="F55" s="67"/>
      <c r="G55" s="100"/>
      <c r="H55" s="79"/>
      <c r="I55" s="79"/>
      <c r="J55" s="98"/>
      <c r="K55" s="119"/>
      <c r="L55" s="36"/>
      <c r="M55" s="36"/>
      <c r="N55" s="36"/>
    </row>
    <row r="56" spans="1:14">
      <c r="A56" s="68"/>
      <c r="B56" s="51"/>
      <c r="C56" s="48"/>
      <c r="D56" s="48"/>
      <c r="E56" s="99">
        <v>2</v>
      </c>
      <c r="F56" s="67"/>
      <c r="G56" s="82"/>
      <c r="H56" s="79"/>
      <c r="I56" s="79"/>
      <c r="J56" s="82"/>
      <c r="K56" s="119"/>
      <c r="L56" s="36"/>
      <c r="M56" s="36"/>
      <c r="N56" s="36"/>
    </row>
    <row r="57" spans="1:14">
      <c r="A57" s="69"/>
      <c r="B57" s="69"/>
      <c r="C57" s="70"/>
      <c r="D57" s="70"/>
      <c r="E57" s="69">
        <v>97</v>
      </c>
      <c r="F57" s="71"/>
      <c r="G57" s="69"/>
      <c r="H57" s="70"/>
      <c r="I57" s="70"/>
      <c r="J57" s="69"/>
      <c r="K57" s="71"/>
      <c r="L57" s="36"/>
      <c r="M57" s="36"/>
      <c r="N57" s="36"/>
    </row>
    <row r="58" spans="1:14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1:14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</row>
    <row r="60" spans="1:14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</row>
    <row r="61" spans="1:14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</row>
    <row r="62" spans="1:14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</row>
    <row r="63" spans="1:14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</row>
    <row r="64" spans="1:14">
      <c r="A64" s="72" t="s">
        <v>24</v>
      </c>
      <c r="B64" s="36" t="s">
        <v>8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</row>
    <row r="65" spans="1:14">
      <c r="A65" s="36"/>
      <c r="B65" s="36"/>
      <c r="C65" s="36" t="s">
        <v>25</v>
      </c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</row>
    <row r="66" spans="1:14">
      <c r="A66" s="36"/>
      <c r="B66" s="36"/>
      <c r="C66" s="36" t="s">
        <v>48</v>
      </c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</row>
    <row r="67" spans="1:14">
      <c r="A67" s="36"/>
      <c r="B67" s="36"/>
      <c r="C67" s="36" t="s">
        <v>49</v>
      </c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</row>
    <row r="68" spans="1:14">
      <c r="A68" s="36"/>
      <c r="B68" s="36"/>
      <c r="C68" s="36" t="s">
        <v>50</v>
      </c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</row>
    <row r="69" spans="1:14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</row>
    <row r="70" spans="1:14">
      <c r="A70" s="36"/>
      <c r="B70" s="36"/>
      <c r="C70" s="36" t="s">
        <v>51</v>
      </c>
      <c r="D70" s="36"/>
      <c r="E70" s="36"/>
      <c r="F70" s="36"/>
      <c r="G70" s="36"/>
      <c r="H70" s="36"/>
      <c r="I70" s="36"/>
      <c r="J70" s="36"/>
      <c r="K70" s="36"/>
      <c r="L70" s="36" t="s">
        <v>21</v>
      </c>
      <c r="M70" s="36"/>
      <c r="N70" s="36"/>
    </row>
    <row r="71" spans="1:14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 t="s">
        <v>22</v>
      </c>
      <c r="M71" s="36"/>
      <c r="N71" s="36"/>
    </row>
    <row r="72" spans="1:14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 t="s">
        <v>23</v>
      </c>
      <c r="M72" s="36"/>
      <c r="N72" s="36"/>
    </row>
    <row r="73" spans="1:14">
      <c r="A73" s="72" t="s">
        <v>52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36"/>
      <c r="M73" s="36"/>
      <c r="N73" s="36"/>
    </row>
    <row r="74" spans="1:14">
      <c r="A74" s="36"/>
      <c r="B74" s="36"/>
      <c r="C74" s="36" t="s">
        <v>26</v>
      </c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</row>
    <row r="75" spans="1:14">
      <c r="A75" s="36"/>
      <c r="B75" s="36"/>
      <c r="C75" s="36" t="s">
        <v>53</v>
      </c>
      <c r="D75" s="36"/>
      <c r="E75" s="36"/>
      <c r="F75" s="36"/>
      <c r="G75" s="36"/>
      <c r="H75" s="36"/>
      <c r="I75" s="36"/>
      <c r="J75" s="73"/>
      <c r="K75" s="36" t="s">
        <v>21</v>
      </c>
      <c r="L75" s="36"/>
      <c r="M75" s="36"/>
      <c r="N75" s="36"/>
    </row>
    <row r="76" spans="1:14">
      <c r="A76" s="36"/>
      <c r="B76" s="36"/>
      <c r="C76" s="36"/>
      <c r="D76" s="36"/>
      <c r="E76" s="36"/>
      <c r="F76" s="36"/>
      <c r="G76" s="36"/>
      <c r="H76" s="36"/>
      <c r="I76" s="36"/>
      <c r="J76" s="72"/>
      <c r="K76" s="36" t="s">
        <v>22</v>
      </c>
      <c r="L76" s="36"/>
      <c r="M76" s="36"/>
      <c r="N76" s="36"/>
    </row>
    <row r="77" spans="1:14">
      <c r="A77" s="36"/>
      <c r="B77" s="36"/>
      <c r="C77" s="36"/>
      <c r="D77" s="36"/>
      <c r="E77" s="36"/>
      <c r="F77" s="36"/>
      <c r="G77" s="36"/>
      <c r="H77" s="36"/>
      <c r="I77" s="36"/>
      <c r="J77" s="74"/>
      <c r="K77" s="36" t="s">
        <v>23</v>
      </c>
      <c r="L77" s="36"/>
      <c r="M77" s="36"/>
      <c r="N77" s="36"/>
    </row>
    <row r="78" spans="1:14">
      <c r="A78" s="36"/>
      <c r="B78" s="36"/>
      <c r="C78" s="36" t="s">
        <v>54</v>
      </c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</sheetData>
  <mergeCells count="18">
    <mergeCell ref="A40:F40"/>
    <mergeCell ref="G40:K40"/>
    <mergeCell ref="A48:F48"/>
    <mergeCell ref="G48:K48"/>
    <mergeCell ref="A54:F54"/>
    <mergeCell ref="G54:K54"/>
    <mergeCell ref="A20:F20"/>
    <mergeCell ref="G20:K20"/>
    <mergeCell ref="A26:F27"/>
    <mergeCell ref="G26:K26"/>
    <mergeCell ref="A35:F35"/>
    <mergeCell ref="G35:K35"/>
    <mergeCell ref="B2:D2"/>
    <mergeCell ref="B3:D3"/>
    <mergeCell ref="A12:F12"/>
    <mergeCell ref="G12:K12"/>
    <mergeCell ref="A14:F14"/>
    <mergeCell ref="G14:K14"/>
  </mergeCells>
  <conditionalFormatting sqref="K57 F1:F11 F13 K15:K19 K13 K21:K25 F15:F19 F21:F25 F37:F39 K37:K39 F28:F34 K28:K34 F41:F47 K41:K47">
    <cfRule type="cellIs" dxfId="1" priority="2" operator="equal">
      <formula>1</formula>
    </cfRule>
  </conditionalFormatting>
  <conditionalFormatting sqref="F49:F53 F55:F78 K49:K53 K55:K56">
    <cfRule type="cellIs" dxfId="0" priority="3" operator="equal">
      <formula>1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34"/>
  <sheetViews>
    <sheetView workbookViewId="0">
      <selection activeCell="E41" sqref="E41"/>
    </sheetView>
  </sheetViews>
  <sheetFormatPr defaultRowHeight="15"/>
  <cols>
    <col min="1" max="1" width="38" customWidth="1"/>
    <col min="2" max="12" width="8.42578125" customWidth="1"/>
    <col min="13" max="13" width="9" customWidth="1"/>
  </cols>
  <sheetData>
    <row r="1" spans="1:37" ht="18.75">
      <c r="A1" s="3" t="s">
        <v>7</v>
      </c>
    </row>
    <row r="2" spans="1:37" ht="18.75">
      <c r="A2" s="1" t="s">
        <v>0</v>
      </c>
      <c r="B2" s="188" t="str">
        <f>'План-график 20-21 уч.г.'!B2:D2</f>
        <v>Региональный проект по инклюзивному образованию (деятельность стажировочной площадки)</v>
      </c>
      <c r="C2" s="188"/>
      <c r="D2" s="188"/>
      <c r="E2" s="188"/>
      <c r="F2" s="188"/>
      <c r="G2" s="188"/>
      <c r="H2" s="188"/>
      <c r="I2" s="188"/>
      <c r="J2" s="188"/>
      <c r="N2" s="34"/>
      <c r="O2" t="s">
        <v>21</v>
      </c>
    </row>
    <row r="3" spans="1:37" ht="18.75">
      <c r="A3" s="1" t="s">
        <v>6</v>
      </c>
      <c r="B3" s="189" t="str">
        <f>'План-график 20-21 уч.г.'!B3:D3</f>
        <v>Тиндетникова Е.Г.</v>
      </c>
      <c r="C3" s="189"/>
      <c r="D3" s="189"/>
      <c r="E3" s="189"/>
      <c r="F3" s="189"/>
      <c r="G3" s="189"/>
      <c r="H3" s="189"/>
      <c r="I3" s="189"/>
      <c r="J3" s="189"/>
      <c r="N3" s="4"/>
      <c r="O3" t="s">
        <v>22</v>
      </c>
    </row>
    <row r="4" spans="1:37" ht="31.5" customHeight="1">
      <c r="A4" s="2"/>
      <c r="B4" s="190" t="e">
        <f>'План-график 20-21 уч.г.'!#REF!</f>
        <v>#REF!</v>
      </c>
      <c r="C4" s="190"/>
      <c r="D4" s="190"/>
      <c r="E4" s="190"/>
      <c r="F4" s="190"/>
      <c r="G4" s="190"/>
      <c r="H4" s="190"/>
      <c r="I4" s="190"/>
      <c r="J4" s="190"/>
      <c r="N4" s="12"/>
      <c r="O4" t="s">
        <v>23</v>
      </c>
    </row>
    <row r="5" spans="1:37" ht="18.75">
      <c r="A5" s="1"/>
    </row>
    <row r="6" spans="1:37" ht="18.75">
      <c r="A6" s="1" t="s">
        <v>1</v>
      </c>
      <c r="B6" s="191" t="str">
        <f>'План-график 20-21 уч.г.'!B5</f>
        <v>05 марта 2021г.</v>
      </c>
      <c r="C6" s="191"/>
    </row>
    <row r="7" spans="1:37" ht="19.5" thickBot="1">
      <c r="A7" s="1" t="s">
        <v>2</v>
      </c>
      <c r="B7" s="192">
        <f>'План-график 20-21 уч.г.'!B11</f>
        <v>0</v>
      </c>
      <c r="C7" s="192"/>
    </row>
    <row r="8" spans="1:37">
      <c r="A8" s="18"/>
      <c r="B8" s="186">
        <v>2020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7"/>
      <c r="N8" s="186">
        <v>2021</v>
      </c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7"/>
      <c r="Z8" s="186">
        <v>2022</v>
      </c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7"/>
    </row>
    <row r="9" spans="1:37" ht="19.5" customHeight="1">
      <c r="A9" s="19" t="s">
        <v>3</v>
      </c>
      <c r="B9" s="22" t="s">
        <v>9</v>
      </c>
      <c r="C9" s="23" t="s">
        <v>17</v>
      </c>
      <c r="D9" s="23" t="s">
        <v>18</v>
      </c>
      <c r="E9" s="23" t="s">
        <v>19</v>
      </c>
      <c r="F9" s="23" t="s">
        <v>20</v>
      </c>
      <c r="G9" s="22" t="s">
        <v>10</v>
      </c>
      <c r="H9" s="23" t="s">
        <v>11</v>
      </c>
      <c r="I9" s="23" t="s">
        <v>12</v>
      </c>
      <c r="J9" s="23" t="s">
        <v>13</v>
      </c>
      <c r="K9" s="23" t="s">
        <v>14</v>
      </c>
      <c r="L9" s="22" t="s">
        <v>15</v>
      </c>
      <c r="M9" s="24" t="s">
        <v>16</v>
      </c>
      <c r="N9" s="22" t="s">
        <v>9</v>
      </c>
      <c r="O9" s="23" t="s">
        <v>17</v>
      </c>
      <c r="P9" s="23" t="s">
        <v>18</v>
      </c>
      <c r="Q9" s="23" t="s">
        <v>19</v>
      </c>
      <c r="R9" s="23" t="s">
        <v>20</v>
      </c>
      <c r="S9" s="22" t="s">
        <v>10</v>
      </c>
      <c r="T9" s="23" t="s">
        <v>11</v>
      </c>
      <c r="U9" s="23" t="s">
        <v>12</v>
      </c>
      <c r="V9" s="23" t="s">
        <v>13</v>
      </c>
      <c r="W9" s="23" t="s">
        <v>14</v>
      </c>
      <c r="X9" s="22" t="s">
        <v>15</v>
      </c>
      <c r="Y9" s="24" t="s">
        <v>16</v>
      </c>
      <c r="Z9" s="22" t="s">
        <v>9</v>
      </c>
      <c r="AA9" s="23" t="s">
        <v>17</v>
      </c>
      <c r="AB9" s="23" t="s">
        <v>18</v>
      </c>
      <c r="AC9" s="23" t="s">
        <v>19</v>
      </c>
      <c r="AD9" s="23" t="s">
        <v>20</v>
      </c>
      <c r="AE9" s="22" t="s">
        <v>10</v>
      </c>
      <c r="AF9" s="23" t="s">
        <v>11</v>
      </c>
      <c r="AG9" s="23" t="s">
        <v>12</v>
      </c>
      <c r="AH9" s="23" t="s">
        <v>13</v>
      </c>
      <c r="AI9" s="23" t="s">
        <v>14</v>
      </c>
      <c r="AJ9" s="22" t="s">
        <v>15</v>
      </c>
      <c r="AK9" s="24" t="s">
        <v>16</v>
      </c>
    </row>
    <row r="10" spans="1:37" ht="60">
      <c r="A10" s="20" t="str">
        <f>'План-график 20-21 уч.г.'!A14</f>
        <v>Разработка локальных актов ОО, регламентирующих деятельность стажировочной площадки на базе школы</v>
      </c>
      <c r="B10" s="5"/>
      <c r="C10" s="5"/>
      <c r="D10" s="5"/>
      <c r="E10" s="5"/>
      <c r="F10" s="5"/>
      <c r="G10" s="15"/>
      <c r="H10" s="15"/>
      <c r="I10" s="15"/>
      <c r="J10" s="15"/>
      <c r="K10" s="15"/>
      <c r="L10" s="15"/>
      <c r="M10" s="16"/>
      <c r="N10" s="5"/>
      <c r="O10" s="5"/>
      <c r="P10" s="5"/>
      <c r="Q10" s="5"/>
      <c r="R10" s="5"/>
      <c r="S10" s="15"/>
      <c r="T10" s="15"/>
      <c r="U10" s="15"/>
      <c r="V10" s="15"/>
      <c r="W10" s="15"/>
      <c r="X10" s="15"/>
      <c r="Y10" s="16"/>
      <c r="Z10" s="5"/>
      <c r="AA10" s="5"/>
      <c r="AB10" s="5"/>
      <c r="AC10" s="5"/>
      <c r="AD10" s="5"/>
      <c r="AE10" s="15"/>
      <c r="AF10" s="15"/>
      <c r="AG10" s="15"/>
      <c r="AH10" s="15"/>
      <c r="AI10" s="15"/>
      <c r="AJ10" s="15"/>
      <c r="AK10" s="16"/>
    </row>
    <row r="11" spans="1:37" ht="14.25" customHeight="1">
      <c r="A11" s="11" t="e">
        <f>'План-график 20-21 уч.г.'!#REF!</f>
        <v>#REF!</v>
      </c>
      <c r="B11" s="25"/>
      <c r="C11" s="28"/>
      <c r="D11" s="28"/>
      <c r="E11" s="25"/>
      <c r="F11" s="26"/>
      <c r="G11" s="26"/>
      <c r="H11" s="26"/>
      <c r="I11" s="26"/>
      <c r="J11" s="26"/>
      <c r="K11" s="26"/>
      <c r="L11" s="26"/>
      <c r="M11" s="27"/>
      <c r="N11" s="25"/>
      <c r="O11" s="28"/>
      <c r="P11" s="28"/>
      <c r="Q11" s="25"/>
      <c r="R11" s="26"/>
      <c r="S11" s="26"/>
      <c r="T11" s="26"/>
      <c r="U11" s="26"/>
      <c r="V11" s="26"/>
      <c r="W11" s="26"/>
      <c r="X11" s="26"/>
      <c r="Y11" s="27"/>
      <c r="Z11" s="25"/>
      <c r="AA11" s="28"/>
      <c r="AB11" s="28"/>
      <c r="AC11" s="25"/>
      <c r="AD11" s="26"/>
      <c r="AE11" s="26"/>
      <c r="AF11" s="26"/>
      <c r="AG11" s="26"/>
      <c r="AH11" s="26"/>
      <c r="AI11" s="26"/>
      <c r="AJ11" s="26"/>
      <c r="AK11" s="27"/>
    </row>
    <row r="12" spans="1:37" ht="32.25" customHeight="1">
      <c r="A12" s="11" t="e">
        <f>'План-график 20-21 уч.г.'!#REF!</f>
        <v>#REF!</v>
      </c>
      <c r="B12" s="25"/>
      <c r="C12" s="28"/>
      <c r="D12" s="28"/>
      <c r="E12" s="25"/>
      <c r="F12" s="26"/>
      <c r="G12" s="26"/>
      <c r="H12" s="26"/>
      <c r="I12" s="26"/>
      <c r="J12" s="26"/>
      <c r="K12" s="26"/>
      <c r="L12" s="26"/>
      <c r="M12" s="27"/>
      <c r="N12" s="25"/>
      <c r="O12" s="28"/>
      <c r="P12" s="28"/>
      <c r="Q12" s="25"/>
      <c r="R12" s="26"/>
      <c r="S12" s="26"/>
      <c r="T12" s="26"/>
      <c r="U12" s="26"/>
      <c r="V12" s="26"/>
      <c r="W12" s="26"/>
      <c r="X12" s="26"/>
      <c r="Y12" s="27"/>
      <c r="Z12" s="25"/>
      <c r="AA12" s="28"/>
      <c r="AB12" s="28"/>
      <c r="AC12" s="25"/>
      <c r="AD12" s="26"/>
      <c r="AE12" s="26"/>
      <c r="AF12" s="26"/>
      <c r="AG12" s="26"/>
      <c r="AH12" s="26"/>
      <c r="AI12" s="26"/>
      <c r="AJ12" s="26"/>
      <c r="AK12" s="27"/>
    </row>
    <row r="13" spans="1:37" ht="135">
      <c r="A13" s="11" t="str">
        <f>'План-график 20-21 уч.г.'!A16</f>
        <v xml:space="preserve">Оформление Приказов: «О деятельности СП» 
«О назначении творческой рабочей  группы по разработке и реализации содержания деятельности СП  »
 «Об утверждении плана-графика мероприятий по реализации  СП" ; по стимулирующим
</v>
      </c>
      <c r="B13" s="25"/>
      <c r="C13" s="28"/>
      <c r="D13" s="28"/>
      <c r="E13" s="25"/>
      <c r="F13" s="26"/>
      <c r="G13" s="26"/>
      <c r="H13" s="26"/>
      <c r="I13" s="26"/>
      <c r="J13" s="26"/>
      <c r="K13" s="26"/>
      <c r="L13" s="26"/>
      <c r="M13" s="27"/>
      <c r="N13" s="25"/>
      <c r="O13" s="28"/>
      <c r="P13" s="28"/>
      <c r="Q13" s="25"/>
      <c r="R13" s="26"/>
      <c r="S13" s="26"/>
      <c r="T13" s="26"/>
      <c r="U13" s="26"/>
      <c r="V13" s="26"/>
      <c r="W13" s="26"/>
      <c r="X13" s="26"/>
      <c r="Y13" s="27"/>
      <c r="Z13" s="25"/>
      <c r="AA13" s="28"/>
      <c r="AB13" s="28"/>
      <c r="AC13" s="25"/>
      <c r="AD13" s="26"/>
      <c r="AE13" s="26"/>
      <c r="AF13" s="26"/>
      <c r="AG13" s="26"/>
      <c r="AH13" s="26"/>
      <c r="AI13" s="26"/>
      <c r="AJ13" s="26"/>
      <c r="AK13" s="27"/>
    </row>
    <row r="14" spans="1:37" ht="30">
      <c r="A14" s="11" t="str">
        <f>'План-график 20-21 уч.г.'!A18</f>
        <v>Составление  дорожной карты, программы СП</v>
      </c>
      <c r="B14" s="25"/>
      <c r="C14" s="28"/>
      <c r="D14" s="28"/>
      <c r="E14" s="25"/>
      <c r="F14" s="26"/>
      <c r="G14" s="26"/>
      <c r="H14" s="26"/>
      <c r="I14" s="26"/>
      <c r="J14" s="26"/>
      <c r="K14" s="26"/>
      <c r="L14" s="26"/>
      <c r="M14" s="27"/>
      <c r="N14" s="25"/>
      <c r="O14" s="28"/>
      <c r="P14" s="28"/>
      <c r="Q14" s="25"/>
      <c r="R14" s="26"/>
      <c r="S14" s="26"/>
      <c r="T14" s="26"/>
      <c r="U14" s="26"/>
      <c r="V14" s="26"/>
      <c r="W14" s="26"/>
      <c r="X14" s="26"/>
      <c r="Y14" s="27"/>
      <c r="Z14" s="25"/>
      <c r="AA14" s="28"/>
      <c r="AB14" s="28"/>
      <c r="AC14" s="25"/>
      <c r="AD14" s="26"/>
      <c r="AE14" s="26"/>
      <c r="AF14" s="26"/>
      <c r="AG14" s="26"/>
      <c r="AH14" s="26"/>
      <c r="AI14" s="26"/>
      <c r="AJ14" s="26"/>
      <c r="AK14" s="27"/>
    </row>
    <row r="15" spans="1:37" ht="32.25" customHeight="1">
      <c r="A15" s="20" t="str">
        <f>'План-график 20-21 уч.г.'!A20</f>
        <v>Разработка программы деятельности СП</v>
      </c>
      <c r="B15" s="5"/>
      <c r="C15" s="5"/>
      <c r="D15" s="5"/>
      <c r="E15" s="5"/>
      <c r="F15" s="17"/>
      <c r="G15" s="15"/>
      <c r="H15" s="15"/>
      <c r="I15" s="15"/>
      <c r="J15" s="15"/>
      <c r="K15" s="15"/>
      <c r="L15" s="15"/>
      <c r="M15" s="16"/>
      <c r="N15" s="5"/>
      <c r="O15" s="5"/>
      <c r="P15" s="5"/>
      <c r="Q15" s="5"/>
      <c r="R15" s="17"/>
      <c r="S15" s="15"/>
      <c r="T15" s="15"/>
      <c r="U15" s="15"/>
      <c r="V15" s="15"/>
      <c r="W15" s="15"/>
      <c r="X15" s="15"/>
      <c r="Y15" s="16"/>
      <c r="Z15" s="5"/>
      <c r="AA15" s="5"/>
      <c r="AB15" s="5"/>
      <c r="AC15" s="5"/>
      <c r="AD15" s="17"/>
      <c r="AE15" s="15"/>
      <c r="AF15" s="15"/>
      <c r="AG15" s="15"/>
      <c r="AH15" s="15"/>
      <c r="AI15" s="15"/>
      <c r="AJ15" s="15"/>
      <c r="AK15" s="16"/>
    </row>
    <row r="16" spans="1:37" ht="27" customHeight="1">
      <c r="A16" s="11" t="e">
        <f>'План-график 20-21 уч.г.'!#REF!</f>
        <v>#REF!</v>
      </c>
      <c r="B16" s="25"/>
      <c r="C16" s="28"/>
      <c r="D16" s="28"/>
      <c r="E16" s="25"/>
      <c r="F16" s="26"/>
      <c r="G16" s="26"/>
      <c r="H16" s="26"/>
      <c r="I16" s="26"/>
      <c r="J16" s="26"/>
      <c r="K16" s="26"/>
      <c r="L16" s="26"/>
      <c r="M16" s="27"/>
      <c r="N16" s="25"/>
      <c r="O16" s="28"/>
      <c r="P16" s="28"/>
      <c r="Q16" s="25"/>
      <c r="R16" s="26"/>
      <c r="S16" s="26"/>
      <c r="T16" s="26"/>
      <c r="U16" s="26"/>
      <c r="V16" s="26"/>
      <c r="W16" s="26"/>
      <c r="X16" s="26"/>
      <c r="Y16" s="27"/>
      <c r="Z16" s="25"/>
      <c r="AA16" s="28"/>
      <c r="AB16" s="28"/>
      <c r="AC16" s="25"/>
      <c r="AD16" s="26"/>
      <c r="AE16" s="26"/>
      <c r="AF16" s="26"/>
      <c r="AG16" s="26"/>
      <c r="AH16" s="26"/>
      <c r="AI16" s="26"/>
      <c r="AJ16" s="26"/>
      <c r="AK16" s="27"/>
    </row>
    <row r="17" spans="1:37" ht="29.25" customHeight="1">
      <c r="A17" s="11" t="str">
        <f>'План-график 20-21 уч.г.'!A21</f>
        <v>Определение ресурсных возможностей</v>
      </c>
      <c r="B17" s="25"/>
      <c r="C17" s="28"/>
      <c r="D17" s="28"/>
      <c r="E17" s="25"/>
      <c r="F17" s="26"/>
      <c r="G17" s="26"/>
      <c r="H17" s="26"/>
      <c r="I17" s="26"/>
      <c r="J17" s="26"/>
      <c r="K17" s="26"/>
      <c r="L17" s="26"/>
      <c r="M17" s="27"/>
      <c r="N17" s="25"/>
      <c r="O17" s="28"/>
      <c r="P17" s="28"/>
      <c r="Q17" s="25"/>
      <c r="R17" s="26"/>
      <c r="S17" s="26"/>
      <c r="T17" s="26"/>
      <c r="U17" s="26"/>
      <c r="V17" s="26"/>
      <c r="W17" s="26"/>
      <c r="X17" s="26"/>
      <c r="Y17" s="27"/>
      <c r="Z17" s="25"/>
      <c r="AA17" s="28"/>
      <c r="AB17" s="28"/>
      <c r="AC17" s="25"/>
      <c r="AD17" s="26"/>
      <c r="AE17" s="26"/>
      <c r="AF17" s="26"/>
      <c r="AG17" s="26"/>
      <c r="AH17" s="26"/>
      <c r="AI17" s="26"/>
      <c r="AJ17" s="26"/>
      <c r="AK17" s="27"/>
    </row>
    <row r="18" spans="1:37">
      <c r="A18" s="11" t="str">
        <f>'План-график 20-21 уч.г.'!A23</f>
        <v>Оформление программы стажировки</v>
      </c>
      <c r="B18" s="25"/>
      <c r="C18" s="28"/>
      <c r="D18" s="28"/>
      <c r="E18" s="25"/>
      <c r="F18" s="29"/>
      <c r="G18" s="26"/>
      <c r="H18" s="26"/>
      <c r="I18" s="26"/>
      <c r="J18" s="26"/>
      <c r="K18" s="26"/>
      <c r="L18" s="26"/>
      <c r="M18" s="27"/>
      <c r="N18" s="25"/>
      <c r="O18" s="28"/>
      <c r="P18" s="28"/>
      <c r="Q18" s="25"/>
      <c r="R18" s="29"/>
      <c r="S18" s="26"/>
      <c r="T18" s="26"/>
      <c r="U18" s="26"/>
      <c r="V18" s="26"/>
      <c r="W18" s="26"/>
      <c r="X18" s="26"/>
      <c r="Y18" s="27"/>
      <c r="Z18" s="25"/>
      <c r="AA18" s="28"/>
      <c r="AB18" s="28"/>
      <c r="AC18" s="25"/>
      <c r="AD18" s="29"/>
      <c r="AE18" s="26"/>
      <c r="AF18" s="26"/>
      <c r="AG18" s="26"/>
      <c r="AH18" s="26"/>
      <c r="AI18" s="26"/>
      <c r="AJ18" s="26"/>
      <c r="AK18" s="27"/>
    </row>
    <row r="19" spans="1:37" ht="30">
      <c r="A19" s="11" t="str">
        <f>'План-график 20-21 уч.г.'!A24</f>
        <v>Согласование программы с региональным оператором</v>
      </c>
      <c r="B19" s="25"/>
      <c r="C19" s="28"/>
      <c r="D19" s="28"/>
      <c r="E19" s="25"/>
      <c r="F19" s="29"/>
      <c r="G19" s="26"/>
      <c r="H19" s="26"/>
      <c r="I19" s="26"/>
      <c r="J19" s="26"/>
      <c r="K19" s="26"/>
      <c r="L19" s="26"/>
      <c r="M19" s="27"/>
      <c r="N19" s="25"/>
      <c r="O19" s="28"/>
      <c r="P19" s="28"/>
      <c r="Q19" s="25"/>
      <c r="R19" s="29"/>
      <c r="S19" s="26"/>
      <c r="T19" s="26"/>
      <c r="U19" s="26"/>
      <c r="V19" s="26"/>
      <c r="W19" s="26"/>
      <c r="X19" s="26"/>
      <c r="Y19" s="27"/>
      <c r="Z19" s="25"/>
      <c r="AA19" s="28"/>
      <c r="AB19" s="28"/>
      <c r="AC19" s="25"/>
      <c r="AD19" s="29"/>
      <c r="AE19" s="26"/>
      <c r="AF19" s="26"/>
      <c r="AG19" s="26"/>
      <c r="AH19" s="26"/>
      <c r="AI19" s="26"/>
      <c r="AJ19" s="26"/>
      <c r="AK19" s="27"/>
    </row>
    <row r="20" spans="1:37" ht="60">
      <c r="A20" s="20" t="str">
        <f>'План-график 20-21 уч.г.'!A26</f>
        <v>Организационно-методическое сопровождение педагогов и специалистов сопровождения школы, проводящих  мероприятия СП</v>
      </c>
      <c r="B20" s="5"/>
      <c r="C20" s="5"/>
      <c r="D20" s="5"/>
      <c r="E20" s="5"/>
      <c r="F20" s="6"/>
      <c r="G20" s="15"/>
      <c r="H20" s="15"/>
      <c r="I20" s="15"/>
      <c r="J20" s="15"/>
      <c r="K20" s="15"/>
      <c r="L20" s="15"/>
      <c r="M20" s="16"/>
      <c r="N20" s="5"/>
      <c r="O20" s="5"/>
      <c r="P20" s="5"/>
      <c r="Q20" s="5"/>
      <c r="R20" s="6"/>
      <c r="S20" s="15"/>
      <c r="T20" s="15"/>
      <c r="U20" s="15"/>
      <c r="V20" s="15"/>
      <c r="W20" s="15"/>
      <c r="X20" s="15"/>
      <c r="Y20" s="16"/>
      <c r="Z20" s="5"/>
      <c r="AA20" s="5"/>
      <c r="AB20" s="5"/>
      <c r="AC20" s="5"/>
      <c r="AD20" s="6"/>
      <c r="AE20" s="15"/>
      <c r="AF20" s="15"/>
      <c r="AG20" s="15"/>
      <c r="AH20" s="15"/>
      <c r="AI20" s="15"/>
      <c r="AJ20" s="15"/>
      <c r="AK20" s="16"/>
    </row>
    <row r="21" spans="1:37" ht="18.75" customHeight="1">
      <c r="A21" s="11" t="str">
        <f>'План-график 20-21 уч.г.'!A42</f>
        <v>Создание учебно-методического и программно-методического ресурса по вопросам проведения СП</v>
      </c>
      <c r="B21" s="25"/>
      <c r="C21" s="28"/>
      <c r="D21" s="28"/>
      <c r="E21" s="25"/>
      <c r="F21" s="30"/>
      <c r="G21" s="26"/>
      <c r="H21" s="26"/>
      <c r="I21" s="26"/>
      <c r="J21" s="26"/>
      <c r="K21" s="26"/>
      <c r="L21" s="26"/>
      <c r="M21" s="27"/>
      <c r="N21" s="25"/>
      <c r="O21" s="28"/>
      <c r="P21" s="28"/>
      <c r="Q21" s="25"/>
      <c r="R21" s="30"/>
      <c r="S21" s="26"/>
      <c r="T21" s="26"/>
      <c r="U21" s="26"/>
      <c r="V21" s="26"/>
      <c r="W21" s="26"/>
      <c r="X21" s="26"/>
      <c r="Y21" s="27"/>
      <c r="Z21" s="25"/>
      <c r="AA21" s="28"/>
      <c r="AB21" s="28"/>
      <c r="AC21" s="25"/>
      <c r="AD21" s="30"/>
      <c r="AE21" s="26"/>
      <c r="AF21" s="26"/>
      <c r="AG21" s="26"/>
      <c r="AH21" s="26"/>
      <c r="AI21" s="26"/>
      <c r="AJ21" s="26"/>
      <c r="AK21" s="27"/>
    </row>
    <row r="22" spans="1:37" ht="30">
      <c r="A22" s="11" t="str">
        <f>'План-график 20-21 уч.г.'!A34</f>
        <v>Формирование группы учителей-стажеров</v>
      </c>
      <c r="B22" s="25"/>
      <c r="C22" s="28"/>
      <c r="D22" s="28"/>
      <c r="E22" s="25"/>
      <c r="F22" s="30"/>
      <c r="G22" s="26"/>
      <c r="H22" s="26"/>
      <c r="I22" s="26"/>
      <c r="J22" s="26"/>
      <c r="K22" s="26"/>
      <c r="L22" s="26"/>
      <c r="M22" s="27"/>
      <c r="N22" s="25"/>
      <c r="O22" s="28"/>
      <c r="P22" s="28"/>
      <c r="Q22" s="25"/>
      <c r="R22" s="30"/>
      <c r="S22" s="26"/>
      <c r="T22" s="26"/>
      <c r="U22" s="26"/>
      <c r="V22" s="26"/>
      <c r="W22" s="26"/>
      <c r="X22" s="26"/>
      <c r="Y22" s="27"/>
      <c r="Z22" s="25"/>
      <c r="AA22" s="28"/>
      <c r="AB22" s="28"/>
      <c r="AC22" s="25"/>
      <c r="AD22" s="30"/>
      <c r="AE22" s="26"/>
      <c r="AF22" s="26"/>
      <c r="AG22" s="26"/>
      <c r="AH22" s="26"/>
      <c r="AI22" s="26"/>
      <c r="AJ22" s="26"/>
      <c r="AK22" s="27"/>
    </row>
    <row r="23" spans="1:37">
      <c r="A23" s="11" t="e">
        <f>'План-график 20-21 уч.г.'!#REF!</f>
        <v>#REF!</v>
      </c>
      <c r="B23" s="25"/>
      <c r="C23" s="28"/>
      <c r="D23" s="28"/>
      <c r="E23" s="25"/>
      <c r="F23" s="30"/>
      <c r="G23" s="26"/>
      <c r="H23" s="26"/>
      <c r="I23" s="26"/>
      <c r="J23" s="26"/>
      <c r="K23" s="26"/>
      <c r="L23" s="26"/>
      <c r="M23" s="27"/>
      <c r="N23" s="25"/>
      <c r="O23" s="28"/>
      <c r="P23" s="28"/>
      <c r="Q23" s="25"/>
      <c r="R23" s="30"/>
      <c r="S23" s="26"/>
      <c r="T23" s="26"/>
      <c r="U23" s="26"/>
      <c r="V23" s="26"/>
      <c r="W23" s="26"/>
      <c r="X23" s="26"/>
      <c r="Y23" s="27"/>
      <c r="Z23" s="25"/>
      <c r="AA23" s="28"/>
      <c r="AB23" s="28"/>
      <c r="AC23" s="25"/>
      <c r="AD23" s="30"/>
      <c r="AE23" s="26"/>
      <c r="AF23" s="26"/>
      <c r="AG23" s="26"/>
      <c r="AH23" s="26"/>
      <c r="AI23" s="26"/>
      <c r="AJ23" s="26"/>
      <c r="AK23" s="27"/>
    </row>
    <row r="24" spans="1:37" ht="26.25" customHeight="1">
      <c r="A24" s="20" t="str">
        <f>'План-график 20-21 уч.г.'!A58</f>
        <v>Аналитическая деятельность</v>
      </c>
      <c r="B24" s="5"/>
      <c r="C24" s="5"/>
      <c r="D24" s="5"/>
      <c r="E24" s="5"/>
      <c r="F24" s="6"/>
      <c r="G24" s="15"/>
      <c r="H24" s="15"/>
      <c r="I24" s="15"/>
      <c r="J24" s="15"/>
      <c r="K24" s="15"/>
      <c r="L24" s="15"/>
      <c r="M24" s="16"/>
      <c r="N24" s="5"/>
      <c r="O24" s="5"/>
      <c r="P24" s="5"/>
      <c r="Q24" s="5"/>
      <c r="R24" s="6"/>
      <c r="S24" s="15"/>
      <c r="T24" s="15"/>
      <c r="U24" s="15"/>
      <c r="V24" s="15"/>
      <c r="W24" s="15"/>
      <c r="X24" s="15"/>
      <c r="Y24" s="16"/>
      <c r="Z24" s="5"/>
      <c r="AA24" s="5"/>
      <c r="AB24" s="5"/>
      <c r="AC24" s="5"/>
      <c r="AD24" s="6"/>
      <c r="AE24" s="15"/>
      <c r="AF24" s="15"/>
      <c r="AG24" s="15"/>
      <c r="AH24" s="15"/>
      <c r="AI24" s="15"/>
      <c r="AJ24" s="15"/>
      <c r="AK24" s="16"/>
    </row>
    <row r="25" spans="1:37" ht="24.75" customHeight="1">
      <c r="A25" s="11" t="str">
        <f>'План-график 20-21 уч.г.'!A59</f>
        <v>Анализ результатов проведённой СП</v>
      </c>
      <c r="B25" s="25"/>
      <c r="C25" s="28"/>
      <c r="D25" s="28"/>
      <c r="E25" s="25"/>
      <c r="F25" s="30"/>
      <c r="G25" s="26"/>
      <c r="H25" s="26"/>
      <c r="I25" s="26"/>
      <c r="J25" s="26"/>
      <c r="K25" s="26"/>
      <c r="L25" s="26"/>
      <c r="M25" s="27"/>
      <c r="N25" s="25"/>
      <c r="O25" s="28"/>
      <c r="P25" s="28"/>
      <c r="Q25" s="25"/>
      <c r="R25" s="30"/>
      <c r="S25" s="26"/>
      <c r="T25" s="26"/>
      <c r="U25" s="26"/>
      <c r="V25" s="26"/>
      <c r="W25" s="26"/>
      <c r="X25" s="26"/>
      <c r="Y25" s="27"/>
      <c r="Z25" s="25"/>
      <c r="AA25" s="28"/>
      <c r="AB25" s="28"/>
      <c r="AC25" s="25"/>
      <c r="AD25" s="30"/>
      <c r="AE25" s="26"/>
      <c r="AF25" s="26"/>
      <c r="AG25" s="26"/>
      <c r="AH25" s="26"/>
      <c r="AI25" s="26"/>
      <c r="AJ25" s="26"/>
      <c r="AK25" s="27"/>
    </row>
    <row r="26" spans="1:37" ht="26.25" customHeight="1">
      <c r="A26" s="11" t="str">
        <f>'План-график 20-21 уч.г.'!A60</f>
        <v>Оформление аналитической справки итогов СП</v>
      </c>
      <c r="B26" s="25"/>
      <c r="C26" s="28"/>
      <c r="D26" s="28"/>
      <c r="E26" s="25"/>
      <c r="F26" s="30"/>
      <c r="G26" s="26"/>
      <c r="H26" s="26"/>
      <c r="I26" s="26"/>
      <c r="J26" s="26"/>
      <c r="K26" s="26"/>
      <c r="L26" s="26"/>
      <c r="M26" s="27"/>
      <c r="N26" s="25"/>
      <c r="O26" s="28"/>
      <c r="P26" s="28"/>
      <c r="Q26" s="25"/>
      <c r="R26" s="30"/>
      <c r="S26" s="26"/>
      <c r="T26" s="26"/>
      <c r="U26" s="26"/>
      <c r="V26" s="26"/>
      <c r="W26" s="26"/>
      <c r="X26" s="26"/>
      <c r="Y26" s="27"/>
      <c r="Z26" s="25"/>
      <c r="AA26" s="28"/>
      <c r="AB26" s="28"/>
      <c r="AC26" s="25"/>
      <c r="AD26" s="30"/>
      <c r="AE26" s="26"/>
      <c r="AF26" s="26"/>
      <c r="AG26" s="26"/>
      <c r="AH26" s="26"/>
      <c r="AI26" s="26"/>
      <c r="AJ26" s="26"/>
      <c r="AK26" s="27"/>
    </row>
    <row r="27" spans="1:37" ht="45">
      <c r="A27" s="11" t="str">
        <f>'План-график 20-21 уч.г.'!A61</f>
        <v xml:space="preserve">Формирование папки с отчетной документацией (рег.листы, фотоотчет, практические работы участников) </v>
      </c>
      <c r="B27" s="25"/>
      <c r="C27" s="28"/>
      <c r="D27" s="28"/>
      <c r="E27" s="25"/>
      <c r="F27" s="30"/>
      <c r="G27" s="26"/>
      <c r="H27" s="26"/>
      <c r="I27" s="26"/>
      <c r="J27" s="26"/>
      <c r="K27" s="26"/>
      <c r="L27" s="26"/>
      <c r="M27" s="27"/>
      <c r="N27" s="25"/>
      <c r="O27" s="28"/>
      <c r="P27" s="28"/>
      <c r="Q27" s="25"/>
      <c r="R27" s="30"/>
      <c r="S27" s="26"/>
      <c r="T27" s="26"/>
      <c r="U27" s="26"/>
      <c r="V27" s="26"/>
      <c r="W27" s="26"/>
      <c r="X27" s="26"/>
      <c r="Y27" s="27"/>
      <c r="Z27" s="25"/>
      <c r="AA27" s="28"/>
      <c r="AB27" s="28"/>
      <c r="AC27" s="25"/>
      <c r="AD27" s="30"/>
      <c r="AE27" s="26"/>
      <c r="AF27" s="26"/>
      <c r="AG27" s="26"/>
      <c r="AH27" s="26"/>
      <c r="AI27" s="26"/>
      <c r="AJ27" s="26"/>
      <c r="AK27" s="27"/>
    </row>
    <row r="28" spans="1:37" ht="30">
      <c r="A28" s="11" t="str">
        <f>'План-график 20-21 уч.г.'!A62</f>
        <v>Выдача сертификатов по результатам стажировки</v>
      </c>
      <c r="B28" s="25"/>
      <c r="C28" s="28"/>
      <c r="D28" s="28"/>
      <c r="E28" s="25"/>
      <c r="F28" s="30"/>
      <c r="G28" s="26"/>
      <c r="H28" s="26"/>
      <c r="I28" s="26"/>
      <c r="J28" s="26"/>
      <c r="K28" s="26"/>
      <c r="L28" s="26"/>
      <c r="M28" s="27"/>
      <c r="N28" s="25"/>
      <c r="O28" s="28"/>
      <c r="P28" s="28"/>
      <c r="Q28" s="25"/>
      <c r="R28" s="30"/>
      <c r="S28" s="26"/>
      <c r="T28" s="26"/>
      <c r="U28" s="26"/>
      <c r="V28" s="26"/>
      <c r="W28" s="26"/>
      <c r="X28" s="26"/>
      <c r="Y28" s="27"/>
      <c r="Z28" s="25"/>
      <c r="AA28" s="28"/>
      <c r="AB28" s="28"/>
      <c r="AC28" s="25"/>
      <c r="AD28" s="30"/>
      <c r="AE28" s="26"/>
      <c r="AF28" s="26"/>
      <c r="AG28" s="26"/>
      <c r="AH28" s="26"/>
      <c r="AI28" s="26"/>
      <c r="AJ28" s="26"/>
      <c r="AK28" s="27"/>
    </row>
    <row r="29" spans="1:37">
      <c r="A29" s="21" t="str">
        <f>'План-график 20-21 уч.г.'!A64:F64</f>
        <v xml:space="preserve">Информационная деятельность </v>
      </c>
      <c r="B29" s="5"/>
      <c r="C29" s="13"/>
      <c r="D29" s="13"/>
      <c r="E29" s="5"/>
      <c r="F29" s="14"/>
      <c r="G29" s="15"/>
      <c r="H29" s="15"/>
      <c r="I29" s="15"/>
      <c r="J29" s="15"/>
      <c r="K29" s="15"/>
      <c r="L29" s="15"/>
      <c r="M29" s="16"/>
      <c r="N29" s="5"/>
      <c r="O29" s="13"/>
      <c r="P29" s="13"/>
      <c r="Q29" s="5"/>
      <c r="R29" s="14"/>
      <c r="S29" s="15"/>
      <c r="T29" s="15"/>
      <c r="U29" s="15"/>
      <c r="V29" s="15"/>
      <c r="W29" s="15"/>
      <c r="X29" s="15"/>
      <c r="Y29" s="16"/>
      <c r="Z29" s="5"/>
      <c r="AA29" s="13"/>
      <c r="AB29" s="13"/>
      <c r="AC29" s="5"/>
      <c r="AD29" s="14"/>
      <c r="AE29" s="15"/>
      <c r="AF29" s="15"/>
      <c r="AG29" s="15"/>
      <c r="AH29" s="15"/>
      <c r="AI29" s="15"/>
      <c r="AJ29" s="15"/>
      <c r="AK29" s="16"/>
    </row>
    <row r="30" spans="1:37" ht="45">
      <c r="A30" s="11" t="str">
        <f>'План-график 20-21 уч.г.'!A65</f>
        <v>Информирование о деятельности СП через размещение информации на сайте ОО</v>
      </c>
      <c r="B30" s="25"/>
      <c r="C30" s="28"/>
      <c r="D30" s="28"/>
      <c r="E30" s="25"/>
      <c r="F30" s="30"/>
      <c r="G30" s="26"/>
      <c r="H30" s="26"/>
      <c r="I30" s="26"/>
      <c r="J30" s="26"/>
      <c r="K30" s="26"/>
      <c r="L30" s="26"/>
      <c r="M30" s="27"/>
      <c r="N30" s="25"/>
      <c r="O30" s="28"/>
      <c r="P30" s="28"/>
      <c r="Q30" s="25"/>
      <c r="R30" s="30"/>
      <c r="S30" s="26"/>
      <c r="T30" s="26"/>
      <c r="U30" s="26"/>
      <c r="V30" s="26"/>
      <c r="W30" s="26"/>
      <c r="X30" s="26"/>
      <c r="Y30" s="27"/>
      <c r="Z30" s="25"/>
      <c r="AA30" s="28"/>
      <c r="AB30" s="28"/>
      <c r="AC30" s="25"/>
      <c r="AD30" s="30"/>
      <c r="AE30" s="26"/>
      <c r="AF30" s="26"/>
      <c r="AG30" s="26"/>
      <c r="AH30" s="26"/>
      <c r="AI30" s="26"/>
      <c r="AJ30" s="26"/>
      <c r="AK30" s="27"/>
    </row>
    <row r="31" spans="1:37">
      <c r="A31" s="31" t="e">
        <f>'План-график 20-21 уч.г.'!#REF!</f>
        <v>#REF!</v>
      </c>
      <c r="B31" s="25"/>
      <c r="C31" s="28"/>
      <c r="D31" s="28"/>
      <c r="E31" s="25"/>
      <c r="F31" s="30"/>
      <c r="G31" s="26"/>
      <c r="H31" s="26"/>
      <c r="I31" s="26"/>
      <c r="J31" s="26"/>
      <c r="K31" s="26"/>
      <c r="L31" s="26"/>
      <c r="M31" s="27"/>
      <c r="N31" s="25"/>
      <c r="O31" s="28"/>
      <c r="P31" s="28"/>
      <c r="Q31" s="25"/>
      <c r="R31" s="30"/>
      <c r="S31" s="26"/>
      <c r="T31" s="26"/>
      <c r="U31" s="26"/>
      <c r="V31" s="26"/>
      <c r="W31" s="26"/>
      <c r="X31" s="26"/>
      <c r="Y31" s="27"/>
      <c r="Z31" s="25"/>
      <c r="AA31" s="28"/>
      <c r="AB31" s="28"/>
      <c r="AC31" s="25"/>
      <c r="AD31" s="30"/>
      <c r="AE31" s="26"/>
      <c r="AF31" s="26"/>
      <c r="AG31" s="26"/>
      <c r="AH31" s="26"/>
      <c r="AI31" s="26"/>
      <c r="AJ31" s="26"/>
      <c r="AK31" s="27"/>
    </row>
    <row r="32" spans="1:37">
      <c r="A32" s="11">
        <f>'План-график 20-21 уч.г.'!A66</f>
        <v>0</v>
      </c>
      <c r="B32" s="25"/>
      <c r="C32" s="28"/>
      <c r="D32" s="28"/>
      <c r="E32" s="25"/>
      <c r="F32" s="30"/>
      <c r="G32" s="26"/>
      <c r="H32" s="26"/>
      <c r="I32" s="26"/>
      <c r="J32" s="26"/>
      <c r="K32" s="26"/>
      <c r="L32" s="26"/>
      <c r="M32" s="27"/>
      <c r="N32" s="25"/>
      <c r="O32" s="28"/>
      <c r="P32" s="28"/>
      <c r="Q32" s="25"/>
      <c r="R32" s="30"/>
      <c r="S32" s="26"/>
      <c r="T32" s="26"/>
      <c r="U32" s="26"/>
      <c r="V32" s="26"/>
      <c r="W32" s="26"/>
      <c r="X32" s="26"/>
      <c r="Y32" s="27"/>
      <c r="Z32" s="25"/>
      <c r="AA32" s="28"/>
      <c r="AB32" s="28"/>
      <c r="AC32" s="25"/>
      <c r="AD32" s="30"/>
      <c r="AE32" s="26"/>
      <c r="AF32" s="26"/>
      <c r="AG32" s="26"/>
      <c r="AH32" s="26"/>
      <c r="AI32" s="26"/>
      <c r="AJ32" s="26"/>
      <c r="AK32" s="27"/>
    </row>
    <row r="33" spans="1:37">
      <c r="A33" s="31" t="e">
        <f>'План-график 20-21 уч.г.'!#REF!</f>
        <v>#REF!</v>
      </c>
      <c r="B33" s="25"/>
      <c r="C33" s="28"/>
      <c r="D33" s="28"/>
      <c r="E33" s="25"/>
      <c r="F33" s="30"/>
      <c r="G33" s="26"/>
      <c r="H33" s="26"/>
      <c r="I33" s="26"/>
      <c r="J33" s="26"/>
      <c r="K33" s="26"/>
      <c r="L33" s="26"/>
      <c r="M33" s="27"/>
      <c r="N33" s="25"/>
      <c r="O33" s="28"/>
      <c r="P33" s="28"/>
      <c r="Q33" s="25"/>
      <c r="R33" s="30"/>
      <c r="S33" s="26"/>
      <c r="T33" s="26"/>
      <c r="U33" s="26"/>
      <c r="V33" s="26"/>
      <c r="W33" s="26"/>
      <c r="X33" s="26"/>
      <c r="Y33" s="27"/>
      <c r="Z33" s="25"/>
      <c r="AA33" s="28"/>
      <c r="AB33" s="28"/>
      <c r="AC33" s="25"/>
      <c r="AD33" s="30"/>
      <c r="AE33" s="26"/>
      <c r="AF33" s="26"/>
      <c r="AG33" s="26"/>
      <c r="AH33" s="26"/>
      <c r="AI33" s="26"/>
      <c r="AJ33" s="26"/>
      <c r="AK33" s="27"/>
    </row>
    <row r="34" spans="1:37" ht="15.75" thickBot="1">
      <c r="A34" s="7"/>
      <c r="B34" s="32"/>
      <c r="C34" s="33"/>
      <c r="D34" s="33"/>
      <c r="E34" s="32"/>
      <c r="F34" s="32"/>
      <c r="G34" s="8"/>
      <c r="H34" s="8"/>
      <c r="I34" s="8"/>
      <c r="J34" s="8"/>
      <c r="K34" s="8"/>
      <c r="L34" s="8"/>
      <c r="M34" s="9"/>
      <c r="N34" s="32"/>
      <c r="O34" s="33"/>
      <c r="P34" s="33"/>
      <c r="Q34" s="32"/>
      <c r="R34" s="32"/>
      <c r="S34" s="8"/>
      <c r="T34" s="8"/>
      <c r="U34" s="8"/>
      <c r="V34" s="8"/>
      <c r="W34" s="8"/>
      <c r="X34" s="8"/>
      <c r="Y34" s="9"/>
      <c r="Z34" s="32"/>
      <c r="AA34" s="33"/>
      <c r="AB34" s="33"/>
      <c r="AC34" s="32"/>
      <c r="AD34" s="32"/>
      <c r="AE34" s="8"/>
      <c r="AF34" s="8"/>
      <c r="AG34" s="8"/>
      <c r="AH34" s="8"/>
      <c r="AI34" s="8"/>
      <c r="AJ34" s="8"/>
      <c r="AK34" s="9"/>
    </row>
  </sheetData>
  <mergeCells count="8">
    <mergeCell ref="N8:Y8"/>
    <mergeCell ref="Z8:AK8"/>
    <mergeCell ref="B8:M8"/>
    <mergeCell ref="B2:J2"/>
    <mergeCell ref="B3:J3"/>
    <mergeCell ref="B4:J4"/>
    <mergeCell ref="B6:C6"/>
    <mergeCell ref="B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План-график 20-21 уч.г.</vt:lpstr>
      <vt:lpstr>План-график 21-22 уч.г.</vt:lpstr>
      <vt:lpstr>План-график 1 полугодие 22-23 у</vt:lpstr>
      <vt:lpstr>Календарь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cp:lastPrinted>2020-12-17T03:34:55Z</cp:lastPrinted>
  <dcterms:created xsi:type="dcterms:W3CDTF">2020-02-18T08:39:48Z</dcterms:created>
  <dcterms:modified xsi:type="dcterms:W3CDTF">2021-10-07T03:22:06Z</dcterms:modified>
</cp:coreProperties>
</file>